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696" documentId="11_924805B546FA86936262E6F9983E8C1851038381" xr6:coauthVersionLast="47" xr6:coauthVersionMax="47" xr10:uidLastSave="{9B006F1C-0217-4826-B042-AB6A84E95244}"/>
  <bookViews>
    <workbookView xWindow="240" yWindow="105" windowWidth="14805" windowHeight="8010" firstSheet="1" xr2:uid="{00000000-000D-0000-FFFF-FFFF00000000}"/>
  </bookViews>
  <sheets>
    <sheet name="Rejseinfo" sheetId="1" r:id="rId1"/>
    <sheet name="Pakkeoplysning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8" i="1" l="1"/>
  <c r="F76" i="1"/>
  <c r="C76" i="1"/>
  <c r="F40" i="1"/>
  <c r="F15" i="1"/>
  <c r="C40" i="1"/>
  <c r="C15" i="1"/>
</calcChain>
</file>

<file path=xl/sharedStrings.xml><?xml version="1.0" encoding="utf-8"?>
<sst xmlns="http://schemas.openxmlformats.org/spreadsheetml/2006/main" count="624" uniqueCount="318">
  <si>
    <t>Gruppe 1</t>
  </si>
  <si>
    <t>Udrejse</t>
  </si>
  <si>
    <t>Hjemrejse</t>
  </si>
  <si>
    <t>Vigtig rejseinformation</t>
  </si>
  <si>
    <t>Flynr.</t>
  </si>
  <si>
    <t>Afgang</t>
  </si>
  <si>
    <t>Ankomst</t>
  </si>
  <si>
    <t>Gælder alle rejsende ligeligt</t>
  </si>
  <si>
    <t>LH2449</t>
  </si>
  <si>
    <t>Copenhagen Kastrup (CPH)</t>
  </si>
  <si>
    <t>Munich (MUC)</t>
  </si>
  <si>
    <t>LH 727</t>
  </si>
  <si>
    <t>Shanghai Pu Dong Airport (PVG)</t>
  </si>
  <si>
    <t>Tir. 15.09.26</t>
  </si>
  <si>
    <t>Man. 28.09.26</t>
  </si>
  <si>
    <t>Tir. 29.09.26</t>
  </si>
  <si>
    <t>Seating</t>
  </si>
  <si>
    <t>17.20</t>
  </si>
  <si>
    <t>19.00</t>
  </si>
  <si>
    <t>23.10</t>
  </si>
  <si>
    <t>06.20</t>
  </si>
  <si>
    <t xml:space="preserve">Økonomiklasse </t>
  </si>
  <si>
    <t>LH 726</t>
  </si>
  <si>
    <t>LH2440</t>
  </si>
  <si>
    <t>SkillsDenmark har ikke reserveret sæder på forhånd.</t>
  </si>
  <si>
    <t>Ons. 16.09.26</t>
  </si>
  <si>
    <t>22.20</t>
  </si>
  <si>
    <t>15.50</t>
  </si>
  <si>
    <t>10.20</t>
  </si>
  <si>
    <t>11.55</t>
  </si>
  <si>
    <t>Inkluderet baggage</t>
  </si>
  <si>
    <t>Rejsende:</t>
  </si>
  <si>
    <t>Position</t>
  </si>
  <si>
    <t>Fornavn</t>
  </si>
  <si>
    <t>Efternavn</t>
  </si>
  <si>
    <t>Håndbagage</t>
  </si>
  <si>
    <t>8 kg</t>
  </si>
  <si>
    <t>Max dim. 55x40x23 cm</t>
  </si>
  <si>
    <t>TD</t>
  </si>
  <si>
    <t>Jens</t>
  </si>
  <si>
    <t>Søndergaard Hansen</t>
  </si>
  <si>
    <t xml:space="preserve">Check-in </t>
  </si>
  <si>
    <t>23 kg</t>
  </si>
  <si>
    <t>TDA</t>
  </si>
  <si>
    <t xml:space="preserve">Kasper </t>
  </si>
  <si>
    <t>Bøgelund</t>
  </si>
  <si>
    <t>TDA.2</t>
  </si>
  <si>
    <t xml:space="preserve">Emilie </t>
  </si>
  <si>
    <t>Silke Rasmussen</t>
  </si>
  <si>
    <t>Gruppeleder</t>
  </si>
  <si>
    <t xml:space="preserve">Alle opgivne tider er lokaltider. </t>
  </si>
  <si>
    <t>CE 36</t>
  </si>
  <si>
    <t>Ali</t>
  </si>
  <si>
    <t>Said Saleh</t>
  </si>
  <si>
    <t>I alt</t>
  </si>
  <si>
    <t>Mødetid og -sted i Cph Lufthavn</t>
  </si>
  <si>
    <t xml:space="preserve">3 timer før afgang </t>
  </si>
  <si>
    <t>Terminal 2, ved 7/11</t>
  </si>
  <si>
    <t>Gruppe 2</t>
  </si>
  <si>
    <t>Sygdomsafbestillingsforsikring / Rejseforsikring</t>
  </si>
  <si>
    <t>Rejsen er dækket med Gouda Rejseforsikring.</t>
  </si>
  <si>
    <t>Dækker ved akut opstået sygdom inden afrejsen.</t>
  </si>
  <si>
    <t xml:space="preserve">Pas og Visum </t>
  </si>
  <si>
    <t>Tor. 17.09.26</t>
  </si>
  <si>
    <t>Der skal ALTID medbringes pas på rejsen.</t>
  </si>
  <si>
    <t>Danske statsborgere er undtaget visum til Kina frem til d. 31.12.26 for ophold på max 30 dage.</t>
  </si>
  <si>
    <t>Passet skal som minimum være gyldigt i hele opholdets periode OG have 2 blanke sider.</t>
  </si>
  <si>
    <t>E 07</t>
  </si>
  <si>
    <t>True</t>
  </si>
  <si>
    <t>Tylak Nørrevang</t>
  </si>
  <si>
    <t>E 12</t>
  </si>
  <si>
    <t>Erik</t>
  </si>
  <si>
    <t xml:space="preserve">Fog Larsen </t>
  </si>
  <si>
    <t>Vaccinationer</t>
  </si>
  <si>
    <t>E 13</t>
  </si>
  <si>
    <t xml:space="preserve">Jan </t>
  </si>
  <si>
    <t>Nyegaard Skou</t>
  </si>
  <si>
    <t xml:space="preserve">De Danske Lægers Vaccinations Service anbefaler vaccination til Kina. </t>
  </si>
  <si>
    <t>E 20</t>
  </si>
  <si>
    <t>Andy</t>
  </si>
  <si>
    <t>Peder Jakobsen</t>
  </si>
  <si>
    <t>Find information om anbefalingerne her:</t>
  </si>
  <si>
    <t>www.sikkerrejse.dk</t>
  </si>
  <si>
    <t>E 25</t>
  </si>
  <si>
    <t xml:space="preserve">Peter </t>
  </si>
  <si>
    <t>Johnny Hansen</t>
  </si>
  <si>
    <t>E 26</t>
  </si>
  <si>
    <t>Mikkel</t>
  </si>
  <si>
    <t>Victor Larsen</t>
  </si>
  <si>
    <t>Udenrigsministeriets Rejsevejledninger</t>
  </si>
  <si>
    <t>E 34</t>
  </si>
  <si>
    <t>Kristian</t>
  </si>
  <si>
    <t>Nissen Arlet</t>
  </si>
  <si>
    <t>https://um.dk/rejse-og-ophold/rejse-til-udlandet/rejsevejledninger/kina</t>
  </si>
  <si>
    <t>E 35</t>
  </si>
  <si>
    <t>Nicolai</t>
  </si>
  <si>
    <t>Martens</t>
  </si>
  <si>
    <t>E 37</t>
  </si>
  <si>
    <t>Thomas</t>
  </si>
  <si>
    <t>Elleriis-Jørgensen</t>
  </si>
  <si>
    <t>E 46</t>
  </si>
  <si>
    <t xml:space="preserve">Jesper </t>
  </si>
  <si>
    <t>Juel Pedersen</t>
  </si>
  <si>
    <t>E 48</t>
  </si>
  <si>
    <t xml:space="preserve">Michael </t>
  </si>
  <si>
    <t>Anthony Bisgaard Tsoulfas</t>
  </si>
  <si>
    <t>E 49</t>
  </si>
  <si>
    <t>Per</t>
  </si>
  <si>
    <t>Hedetoft</t>
  </si>
  <si>
    <t>E 56</t>
  </si>
  <si>
    <t xml:space="preserve">Line </t>
  </si>
  <si>
    <t>Birgitte Memborg</t>
  </si>
  <si>
    <t xml:space="preserve">I alt </t>
  </si>
  <si>
    <t>Gruppe 3</t>
  </si>
  <si>
    <t>Fre. 18.09.26</t>
  </si>
  <si>
    <t>17.10</t>
  </si>
  <si>
    <t>18.50</t>
  </si>
  <si>
    <t>Lør. 19.09.26</t>
  </si>
  <si>
    <t>CEO NSO</t>
  </si>
  <si>
    <t xml:space="preserve">Simon </t>
  </si>
  <si>
    <t>Neergaard-Holm</t>
  </si>
  <si>
    <t>CO</t>
  </si>
  <si>
    <t>Ingrid</t>
  </si>
  <si>
    <t>Behrndt Andersen</t>
  </si>
  <si>
    <t>CO.2</t>
  </si>
  <si>
    <t>Rudi</t>
  </si>
  <si>
    <t>Raahauge Damkjær</t>
  </si>
  <si>
    <t>MOS</t>
  </si>
  <si>
    <t xml:space="preserve">Lasse </t>
  </si>
  <si>
    <t>Skov</t>
  </si>
  <si>
    <t>OD</t>
  </si>
  <si>
    <t>Søren</t>
  </si>
  <si>
    <t>Heisel</t>
  </si>
  <si>
    <t>OO</t>
  </si>
  <si>
    <t>Boas</t>
  </si>
  <si>
    <t>OO.2</t>
  </si>
  <si>
    <t xml:space="preserve">Jannik </t>
  </si>
  <si>
    <t>Bay</t>
  </si>
  <si>
    <t xml:space="preserve">TL </t>
  </si>
  <si>
    <t>Asmussen</t>
  </si>
  <si>
    <t>TL.2</t>
  </si>
  <si>
    <t xml:space="preserve">Julie </t>
  </si>
  <si>
    <t>Norman Leth</t>
  </si>
  <si>
    <t>C 07</t>
  </si>
  <si>
    <t xml:space="preserve">Casper </t>
  </si>
  <si>
    <t xml:space="preserve">Andersen </t>
  </si>
  <si>
    <t>C 12</t>
  </si>
  <si>
    <t>Tjalfe</t>
  </si>
  <si>
    <t>Niels Kaster Mortensen</t>
  </si>
  <si>
    <t>C 13</t>
  </si>
  <si>
    <t xml:space="preserve">Marcus </t>
  </si>
  <si>
    <t>Bugge Raasdeal Jensen</t>
  </si>
  <si>
    <t>C 20</t>
  </si>
  <si>
    <t>Frej</t>
  </si>
  <si>
    <t>Løntoft Egholm</t>
  </si>
  <si>
    <t>C 25</t>
  </si>
  <si>
    <t>Lukas</t>
  </si>
  <si>
    <t>Danmark Sørensen</t>
  </si>
  <si>
    <t>C 26</t>
  </si>
  <si>
    <t xml:space="preserve">Lars </t>
  </si>
  <si>
    <t>Corneliussen</t>
  </si>
  <si>
    <t>C 34</t>
  </si>
  <si>
    <t xml:space="preserve">Ersted Mørch </t>
  </si>
  <si>
    <t>C 35</t>
  </si>
  <si>
    <t xml:space="preserve">Linnea </t>
  </si>
  <si>
    <t>Lind Lehner</t>
  </si>
  <si>
    <t>C 36</t>
  </si>
  <si>
    <t xml:space="preserve">Jonas </t>
  </si>
  <si>
    <t>Backhausen</t>
  </si>
  <si>
    <t>C 46</t>
  </si>
  <si>
    <t>Tue</t>
  </si>
  <si>
    <t>Nikolai Buhl Larsen</t>
  </si>
  <si>
    <t>C 46.2</t>
  </si>
  <si>
    <t xml:space="preserve">Silas </t>
  </si>
  <si>
    <t>Skovgaard Nørr</t>
  </si>
  <si>
    <t>C 48</t>
  </si>
  <si>
    <t xml:space="preserve">Andreas </t>
  </si>
  <si>
    <t>Skeldal Winther</t>
  </si>
  <si>
    <t>C 48.2</t>
  </si>
  <si>
    <t xml:space="preserve">Malthe </t>
  </si>
  <si>
    <t>Naundrup Nielsen</t>
  </si>
  <si>
    <t>C 49</t>
  </si>
  <si>
    <t xml:space="preserve">Nikolaj </t>
  </si>
  <si>
    <t>Nymark Pedersen</t>
  </si>
  <si>
    <t>C 56</t>
  </si>
  <si>
    <t>Johanne</t>
  </si>
  <si>
    <t>Marie Lindhard Pedersen</t>
  </si>
  <si>
    <t>Hele delegationen</t>
  </si>
  <si>
    <t>Key Dates</t>
  </si>
  <si>
    <t>Tors. 17.09.26</t>
  </si>
  <si>
    <t>Søn. 20.09.26</t>
  </si>
  <si>
    <t>Man. 21.09.26</t>
  </si>
  <si>
    <t>Tir. 22.09.26</t>
  </si>
  <si>
    <t>Ons. 23.09.26</t>
  </si>
  <si>
    <t>Tors. 24.09.26</t>
  </si>
  <si>
    <t>Fre. 25.09.26</t>
  </si>
  <si>
    <t>Lør.26.09.26</t>
  </si>
  <si>
    <t>Søn. 27.09.26</t>
  </si>
  <si>
    <t>C-6</t>
  </si>
  <si>
    <t>C-7</t>
  </si>
  <si>
    <t>C-5</t>
  </si>
  <si>
    <t>C-4</t>
  </si>
  <si>
    <t>C-3</t>
  </si>
  <si>
    <t>C-2</t>
  </si>
  <si>
    <t>C-1</t>
  </si>
  <si>
    <t>C1</t>
  </si>
  <si>
    <t>C2</t>
  </si>
  <si>
    <t>C3</t>
  </si>
  <si>
    <t>C4</t>
  </si>
  <si>
    <t>C+1</t>
  </si>
  <si>
    <t>C+2</t>
  </si>
  <si>
    <t>C+3</t>
  </si>
  <si>
    <t>Afrejse TD, TDA, CE</t>
  </si>
  <si>
    <t>Ankomst TD, TDA, CE</t>
  </si>
  <si>
    <t>Ankomst E</t>
  </si>
  <si>
    <t>Ekskursion og Velkomstreception TD, TDA, CE, CE, E</t>
  </si>
  <si>
    <t>Ankomst C, TL, OD, OO, CEO NSO, CO, MOS</t>
  </si>
  <si>
    <t>Ekskursion og Velkomstreception C, TL, OD, OO, CEO NSO, CO, MOS</t>
  </si>
  <si>
    <t>Familiarization</t>
  </si>
  <si>
    <t>One School One Member + Familiarization for CNC miling</t>
  </si>
  <si>
    <t>Konkurrence</t>
  </si>
  <si>
    <t>Afslutningsceremoni</t>
  </si>
  <si>
    <t>Hjemrejsedag alle</t>
  </si>
  <si>
    <t>Ankomst CPH lufthavn</t>
  </si>
  <si>
    <t>Afrejse E</t>
  </si>
  <si>
    <t>Afrejse C, TL, OD, OO, CEO NSO, CO, MOS</t>
  </si>
  <si>
    <t xml:space="preserve">Skill Out </t>
  </si>
  <si>
    <t>Åbningsceremoni</t>
  </si>
  <si>
    <t>Skill Out (ikke deltagere)</t>
  </si>
  <si>
    <t xml:space="preserve">Farewell Party </t>
  </si>
  <si>
    <t>Pakkeoversigt</t>
  </si>
  <si>
    <t>Pakkekomponenter</t>
  </si>
  <si>
    <t>Competitors (C) &amp; Team Leaders (TL)</t>
  </si>
  <si>
    <t>Technical Delegate (TD), Technical Delegate Assistant (TDA) &amp; Chief Expert (CE)</t>
  </si>
  <si>
    <t>Afrejse CPH</t>
  </si>
  <si>
    <t>Ankomst PVG</t>
  </si>
  <si>
    <t>Hjemrejse PVG</t>
  </si>
  <si>
    <t>Ankomst CPH</t>
  </si>
  <si>
    <t>Hotel</t>
  </si>
  <si>
    <t>18.09.26 kl. 17.10</t>
  </si>
  <si>
    <t>19.09.26 kl. 15.50</t>
  </si>
  <si>
    <t>28.09.26 kl. 23.10</t>
  </si>
  <si>
    <t>29.09.26 kl. 11.55</t>
  </si>
  <si>
    <t>15.09.26 kl. 17.20</t>
  </si>
  <si>
    <t>16.09.26 kl. 15.50</t>
  </si>
  <si>
    <t>Alle hoteller inkluderer morgenmad og wi-fi.</t>
  </si>
  <si>
    <t>Efter kl. 15</t>
  </si>
  <si>
    <t>Holiday Inn Express Shanghai Hongqiao NECC</t>
  </si>
  <si>
    <t>Holiday Inn Shanghai Hongqiao West</t>
  </si>
  <si>
    <t xml:space="preserve">Check-ud </t>
  </si>
  <si>
    <t>Før kl. 12</t>
  </si>
  <si>
    <t>Building 1, Lane 88, Lianyou Road, Huacao, Minhang District, Shanghai, 201107, China</t>
  </si>
  <si>
    <t>No. 2000 Huqingping Highway, Qingpu District, Shanghai, 201702, China</t>
  </si>
  <si>
    <t>2,4 Km fra venue, NECC</t>
  </si>
  <si>
    <t>3,4 Km fra venue, NECC</t>
  </si>
  <si>
    <t xml:space="preserve">Akkreditering </t>
  </si>
  <si>
    <t>Enkeltværelse</t>
  </si>
  <si>
    <t>Akkreditering skal bæres under hele arrangementet.</t>
  </si>
  <si>
    <t>Pakkeindhold</t>
  </si>
  <si>
    <t>Akkrediteringen er adgang til alle komponenterne i din pakke.</t>
  </si>
  <si>
    <t>9 nætter</t>
  </si>
  <si>
    <t>9x morgenmad</t>
  </si>
  <si>
    <t xml:space="preserve">8x frokost </t>
  </si>
  <si>
    <t>8x aftensmad</t>
  </si>
  <si>
    <t>12 nætter</t>
  </si>
  <si>
    <t>12x morgenmad</t>
  </si>
  <si>
    <t xml:space="preserve">11x frokost </t>
  </si>
  <si>
    <t xml:space="preserve">Forfriskninger </t>
  </si>
  <si>
    <t xml:space="preserve">Lufthavnstransfer </t>
  </si>
  <si>
    <t>Daglig hotel-venue transfer</t>
  </si>
  <si>
    <t>Transfer til/fra sideevents</t>
  </si>
  <si>
    <t>Ekskursion og velkomstreception C-5</t>
  </si>
  <si>
    <t>Lufthavnstransfer</t>
  </si>
  <si>
    <t>Ekskursion og Velkomstreception C-3</t>
  </si>
  <si>
    <t>One School One Member C-1</t>
  </si>
  <si>
    <t>Åbnings- og Afslutningsceremoni</t>
  </si>
  <si>
    <t>Skill Out</t>
  </si>
  <si>
    <t>Ved ankomst i lufhavnen, henvender man sig til WorldSkills Shanghai 2026 Welcome Desk.</t>
  </si>
  <si>
    <t>Velkomstpakke</t>
  </si>
  <si>
    <t xml:space="preserve">Forplejning </t>
  </si>
  <si>
    <t>Obs! Aftensmad er kun inkluderet i pakkerne for Competitors og Team Leaders.</t>
  </si>
  <si>
    <t>Experts (E)</t>
  </si>
  <si>
    <t>Official Delegate (OD), Official Observer (OO), CEO National Skills Organization (CEO NSO), Member Organization Support (MOS), Communications Officer (CO)</t>
  </si>
  <si>
    <t>Morgenmad serveres på hotellet.</t>
  </si>
  <si>
    <t>Frokost serveres i "Delegate Restaurant" på NECC.</t>
  </si>
  <si>
    <t>16.09.26 kl. 17.20</t>
  </si>
  <si>
    <t>17.09.26 kl. 15.50</t>
  </si>
  <si>
    <t>Frokost serveres ikke på ankomst- og afrejsedage.</t>
  </si>
  <si>
    <t>Forfriskninger serveres på konkurrencestanden og andre udvalgte steder.</t>
  </si>
  <si>
    <t>Aftensmad serveres til Competitors og Team Leaders på lokationerne specificeret i programmet.</t>
  </si>
  <si>
    <t>Aftensmad serveres på ankomstdagen (C-4), men ikke på afrejsedagen (C+2).</t>
  </si>
  <si>
    <t xml:space="preserve">3,4 Km fra venue </t>
  </si>
  <si>
    <t>Særlige fødevarebehov skal angives i registreringssystemet senest 90 dage i forvejen.</t>
  </si>
  <si>
    <t>Velkomstreception</t>
  </si>
  <si>
    <t>11 nætter</t>
  </si>
  <si>
    <t>11x morgenmad</t>
  </si>
  <si>
    <t xml:space="preserve">10x frokost </t>
  </si>
  <si>
    <t>Afholdes i Shanghai International Convention Center.</t>
  </si>
  <si>
    <t>Ekskursion og velkomstreception C-3</t>
  </si>
  <si>
    <t>Forplejning inkluderet.</t>
  </si>
  <si>
    <t>One School One Member</t>
  </si>
  <si>
    <t>Farewell Party</t>
  </si>
  <si>
    <t>Afholdes i Mercedes Benz Arena efter Afslutningsceremonien.</t>
  </si>
  <si>
    <t>Team Attaché</t>
  </si>
  <si>
    <t>Hver delegation får én Team Attaché tilknyttet til generel assistance under opholdet.</t>
  </si>
  <si>
    <t>Alle Team Attachés taler kinesisk og engelsk.</t>
  </si>
  <si>
    <t>Vores værter bestræber sig efter, at finde en Team Attaché, der også taler dansk.</t>
  </si>
  <si>
    <t>En kulturel ekskursion, hvor Skills Team Denmark får lov at møde elever på en lokal Erhvervsskole.</t>
  </si>
  <si>
    <t>Åbnings- og Afslutningsceremonier</t>
  </si>
  <si>
    <t>Afholdes i Shanghai Expo Cultural Centre / Mercedes Benz Arena.</t>
  </si>
  <si>
    <t>Skill Out afholdes til social samling om aftenen.</t>
  </si>
  <si>
    <t>C-4, C-3, C-2 og C1-C4</t>
  </si>
  <si>
    <t>Kl. 18-20.30 (-22.00 på C4)</t>
  </si>
  <si>
    <t>Lokation TBD</t>
  </si>
  <si>
    <t>Daglig transfer</t>
  </si>
  <si>
    <t>Tilbydes mellem hoteller og venue, samt til alle side-events.</t>
  </si>
  <si>
    <t>Tidspunkter er tilpasset programmet.</t>
  </si>
  <si>
    <t>Al transfer udover dette er op egen regning.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</si>
</sst>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r.&quot;_-;\-* #,##0.00\ &quot;kr.&quot;_-;_-* &quot;-&quot;??\ &quot;kr.&quot;_-;_-@_-"/>
    <numFmt numFmtId="164" formatCode="#,##0.00\ &quot;kr.&quot;"/>
    <numFmt numFmtId="165" formatCode="#,##0.00\ [$CNY]"/>
    <numFmt numFmtId="166" formatCode="_-* #,##0.00\ [$kr.-406]_-;\-* #,##0.00\ [$kr.-406]_-;_-* &quot;-&quot;??\ [$kr.-406]_-;_-@_-"/>
    <numFmt numFmtId="167" formatCode="_-* #,##0.00\ [$CNY]_-;\-* #,##0.00\ [$CNY]_-;_-* &quot;-&quot;??\ [$CNY]_-;_-@_-"/>
    <numFmt numFmtId="168" formatCode="#,##0\ &quot;kr.&quot;"/>
    <numFmt numFmtId="169" formatCode="#,##0\ [$CNY]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242424"/>
      <name val="Aptos Narrow"/>
      <charset val="1"/>
    </font>
    <font>
      <b/>
      <u/>
      <sz val="11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Aptos Narrow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6">
    <xf numFmtId="0" fontId="0" fillId="0" borderId="0" xfId="0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0" fillId="0" borderId="10" xfId="0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4" xfId="0" applyFill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0" fillId="7" borderId="15" xfId="0" applyFill="1" applyBorder="1"/>
    <xf numFmtId="44" fontId="5" fillId="7" borderId="16" xfId="1" applyFont="1" applyFill="1" applyBorder="1" applyAlignme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7" borderId="16" xfId="0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10" xfId="0" applyFont="1" applyBorder="1"/>
    <xf numFmtId="0" fontId="4" fillId="6" borderId="17" xfId="0" applyFont="1" applyFill="1" applyBorder="1"/>
    <xf numFmtId="0" fontId="4" fillId="6" borderId="18" xfId="0" applyFont="1" applyFill="1" applyBorder="1"/>
    <xf numFmtId="0" fontId="4" fillId="6" borderId="19" xfId="0" applyFont="1" applyFill="1" applyBorder="1"/>
    <xf numFmtId="0" fontId="4" fillId="6" borderId="20" xfId="0" applyFont="1" applyFill="1" applyBorder="1"/>
    <xf numFmtId="0" fontId="5" fillId="0" borderId="25" xfId="0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2" fillId="7" borderId="0" xfId="2" applyFill="1" applyBorder="1" applyAlignment="1"/>
    <xf numFmtId="0" fontId="0" fillId="7" borderId="45" xfId="0" applyFill="1" applyBorder="1"/>
    <xf numFmtId="0" fontId="0" fillId="7" borderId="46" xfId="0" applyFill="1" applyBorder="1"/>
    <xf numFmtId="0" fontId="0" fillId="7" borderId="47" xfId="0" applyFill="1" applyBorder="1"/>
    <xf numFmtId="0" fontId="0" fillId="0" borderId="48" xfId="0" applyBorder="1"/>
    <xf numFmtId="0" fontId="0" fillId="0" borderId="49" xfId="0" applyBorder="1"/>
    <xf numFmtId="0" fontId="0" fillId="7" borderId="0" xfId="0" applyFill="1"/>
    <xf numFmtId="0" fontId="5" fillId="0" borderId="0" xfId="0" applyFont="1"/>
    <xf numFmtId="0" fontId="7" fillId="0" borderId="0" xfId="0" applyFont="1"/>
    <xf numFmtId="0" fontId="8" fillId="7" borderId="15" xfId="0" applyFont="1" applyFill="1" applyBorder="1"/>
    <xf numFmtId="0" fontId="9" fillId="7" borderId="15" xfId="0" applyFont="1" applyFill="1" applyBorder="1"/>
    <xf numFmtId="0" fontId="2" fillId="7" borderId="0" xfId="2" applyFill="1" applyBorder="1"/>
    <xf numFmtId="44" fontId="0" fillId="0" borderId="0" xfId="1" applyFont="1" applyBorder="1" applyAlignment="1"/>
    <xf numFmtId="164" fontId="5" fillId="0" borderId="0" xfId="0" applyNumberFormat="1" applyFont="1"/>
    <xf numFmtId="44" fontId="5" fillId="0" borderId="0" xfId="1" applyFont="1" applyBorder="1" applyAlignment="1"/>
    <xf numFmtId="0" fontId="5" fillId="0" borderId="52" xfId="0" applyFont="1" applyBorder="1"/>
    <xf numFmtId="0" fontId="0" fillId="0" borderId="52" xfId="0" applyBorder="1"/>
    <xf numFmtId="0" fontId="0" fillId="0" borderId="53" xfId="0" applyBorder="1"/>
    <xf numFmtId="0" fontId="10" fillId="0" borderId="54" xfId="0" applyFont="1" applyBorder="1"/>
    <xf numFmtId="0" fontId="10" fillId="0" borderId="55" xfId="0" applyFont="1" applyBorder="1"/>
    <xf numFmtId="0" fontId="0" fillId="5" borderId="25" xfId="0" applyFill="1" applyBorder="1"/>
    <xf numFmtId="0" fontId="0" fillId="5" borderId="26" xfId="0" applyFill="1" applyBorder="1"/>
    <xf numFmtId="0" fontId="0" fillId="5" borderId="28" xfId="0" applyFill="1" applyBorder="1"/>
    <xf numFmtId="0" fontId="11" fillId="0" borderId="0" xfId="0" applyFont="1"/>
    <xf numFmtId="0" fontId="0" fillId="2" borderId="26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6" borderId="22" xfId="0" applyFill="1" applyBorder="1"/>
    <xf numFmtId="0" fontId="10" fillId="6" borderId="22" xfId="0" applyFont="1" applyFill="1" applyBorder="1"/>
    <xf numFmtId="0" fontId="0" fillId="10" borderId="22" xfId="0" applyFill="1" applyBorder="1"/>
    <xf numFmtId="0" fontId="10" fillId="10" borderId="22" xfId="0" applyFont="1" applyFill="1" applyBorder="1"/>
    <xf numFmtId="0" fontId="0" fillId="12" borderId="22" xfId="0" applyFill="1" applyBorder="1"/>
    <xf numFmtId="0" fontId="10" fillId="12" borderId="22" xfId="0" applyFont="1" applyFill="1" applyBorder="1"/>
    <xf numFmtId="0" fontId="0" fillId="6" borderId="21" xfId="0" applyFill="1" applyBorder="1"/>
    <xf numFmtId="0" fontId="10" fillId="6" borderId="24" xfId="0" applyFont="1" applyFill="1" applyBorder="1"/>
    <xf numFmtId="0" fontId="10" fillId="6" borderId="21" xfId="0" applyFont="1" applyFill="1" applyBorder="1"/>
    <xf numFmtId="0" fontId="0" fillId="6" borderId="24" xfId="0" applyFill="1" applyBorder="1"/>
    <xf numFmtId="0" fontId="0" fillId="0" borderId="24" xfId="0" applyBorder="1" applyAlignment="1">
      <alignment wrapText="1"/>
    </xf>
    <xf numFmtId="0" fontId="0" fillId="10" borderId="21" xfId="0" applyFill="1" applyBorder="1"/>
    <xf numFmtId="0" fontId="10" fillId="10" borderId="24" xfId="0" applyFont="1" applyFill="1" applyBorder="1"/>
    <xf numFmtId="0" fontId="10" fillId="10" borderId="21" xfId="0" applyFont="1" applyFill="1" applyBorder="1"/>
    <xf numFmtId="0" fontId="0" fillId="10" borderId="24" xfId="0" applyFill="1" applyBorder="1"/>
    <xf numFmtId="0" fontId="0" fillId="12" borderId="21" xfId="0" applyFill="1" applyBorder="1"/>
    <xf numFmtId="0" fontId="10" fillId="12" borderId="24" xfId="0" applyFont="1" applyFill="1" applyBorder="1"/>
    <xf numFmtId="0" fontId="10" fillId="12" borderId="21" xfId="0" applyFont="1" applyFill="1" applyBorder="1"/>
    <xf numFmtId="0" fontId="0" fillId="12" borderId="24" xfId="0" applyFill="1" applyBorder="1"/>
    <xf numFmtId="0" fontId="0" fillId="0" borderId="22" xfId="0" applyBorder="1" applyAlignment="1">
      <alignment horizontal="left"/>
    </xf>
    <xf numFmtId="0" fontId="0" fillId="0" borderId="22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11" fillId="7" borderId="7" xfId="0" applyFont="1" applyFill="1" applyBorder="1"/>
    <xf numFmtId="0" fontId="0" fillId="7" borderId="8" xfId="0" applyFill="1" applyBorder="1"/>
    <xf numFmtId="0" fontId="0" fillId="7" borderId="9" xfId="0" applyFill="1" applyBorder="1"/>
    <xf numFmtId="0" fontId="12" fillId="7" borderId="15" xfId="0" applyFont="1" applyFill="1" applyBorder="1"/>
    <xf numFmtId="0" fontId="14" fillId="7" borderId="0" xfId="0" applyFont="1" applyFill="1"/>
    <xf numFmtId="0" fontId="12" fillId="7" borderId="15" xfId="0" applyFont="1" applyFill="1" applyBorder="1" applyAlignment="1">
      <alignment wrapText="1"/>
    </xf>
    <xf numFmtId="0" fontId="10" fillId="0" borderId="0" xfId="0" applyFont="1"/>
    <xf numFmtId="168" fontId="0" fillId="0" borderId="0" xfId="0" applyNumberFormat="1"/>
    <xf numFmtId="168" fontId="10" fillId="0" borderId="0" xfId="0" applyNumberFormat="1" applyFont="1"/>
    <xf numFmtId="0" fontId="0" fillId="0" borderId="0" xfId="0" applyAlignment="1">
      <alignment wrapText="1"/>
    </xf>
    <xf numFmtId="169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46" xfId="0" applyBorder="1"/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2" fillId="0" borderId="0" xfId="2" applyFill="1" applyBorder="1"/>
    <xf numFmtId="0" fontId="5" fillId="7" borderId="0" xfId="0" applyFont="1" applyFill="1"/>
    <xf numFmtId="0" fontId="0" fillId="3" borderId="21" xfId="0" applyFill="1" applyBorder="1"/>
    <xf numFmtId="0" fontId="10" fillId="3" borderId="22" xfId="0" applyFont="1" applyFill="1" applyBorder="1"/>
    <xf numFmtId="0" fontId="10" fillId="3" borderId="24" xfId="0" applyFont="1" applyFill="1" applyBorder="1"/>
    <xf numFmtId="0" fontId="10" fillId="3" borderId="21" xfId="0" applyFont="1" applyFill="1" applyBorder="1"/>
    <xf numFmtId="0" fontId="0" fillId="3" borderId="22" xfId="0" applyFill="1" applyBorder="1"/>
    <xf numFmtId="0" fontId="0" fillId="3" borderId="24" xfId="0" applyFill="1" applyBorder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20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0" fillId="13" borderId="34" xfId="0" applyFill="1" applyBorder="1"/>
    <xf numFmtId="0" fontId="0" fillId="13" borderId="2" xfId="0" applyFill="1" applyBorder="1"/>
    <xf numFmtId="0" fontId="0" fillId="13" borderId="36" xfId="0" applyFill="1" applyBorder="1"/>
    <xf numFmtId="0" fontId="10" fillId="0" borderId="2" xfId="0" applyFont="1" applyBorder="1"/>
    <xf numFmtId="0" fontId="10" fillId="0" borderId="35" xfId="0" applyFont="1" applyBorder="1"/>
    <xf numFmtId="0" fontId="10" fillId="0" borderId="34" xfId="0" applyFont="1" applyBorder="1"/>
    <xf numFmtId="0" fontId="10" fillId="0" borderId="36" xfId="0" applyFont="1" applyBorder="1"/>
    <xf numFmtId="0" fontId="10" fillId="0" borderId="1" xfId="0" applyFont="1" applyBorder="1"/>
    <xf numFmtId="0" fontId="10" fillId="0" borderId="50" xfId="0" applyFont="1" applyBorder="1"/>
    <xf numFmtId="0" fontId="10" fillId="0" borderId="49" xfId="0" applyFont="1" applyBorder="1"/>
    <xf numFmtId="0" fontId="10" fillId="0" borderId="5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1" xfId="0" applyFont="1" applyBorder="1"/>
    <xf numFmtId="0" fontId="10" fillId="0" borderId="24" xfId="0" applyFont="1" applyBorder="1"/>
    <xf numFmtId="0" fontId="10" fillId="0" borderId="52" xfId="0" applyFont="1" applyBorder="1"/>
    <xf numFmtId="0" fontId="10" fillId="0" borderId="52" xfId="0" applyFont="1" applyFill="1" applyBorder="1"/>
  </cellXfs>
  <cellStyles count="3">
    <cellStyle name="Hyperlink" xfId="2" xr:uid="{00000000-000B-0000-0000-000008000000}"/>
    <cellStyle name="Normal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ikkerrejse.dk/vaccination/gul-feber/?utm_source=google&amp;utm_medium=cpc&amp;utm_campaign=G%3A%20Sygdomme%20*&amp;gad_source=1&amp;gad_campaignid=109429347&amp;gbraid=0AAAAADt9gS2IeMsSj0OgdtFnc4pDGypzm&amp;gclid=Cj0KCQjwiJvQBhCYARIsAMjts3KAvCyLzK_dOgEtF1fjATsxkXE9jQwoNMx1CktDy4IL9Wi5hf91CXUaAtABEALw_wcB" TargetMode="External"/><Relationship Id="rId1" Type="http://schemas.openxmlformats.org/officeDocument/2006/relationships/hyperlink" Target="https://um.dk/rejse-og-ophold/rejse-til-udlandet/rejsevejledninger/k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82"/>
  <sheetViews>
    <sheetView tabSelected="1" workbookViewId="0">
      <selection activeCell="E82" sqref="E82"/>
    </sheetView>
  </sheetViews>
  <sheetFormatPr defaultRowHeight="15"/>
  <cols>
    <col min="1" max="1" width="12.42578125" bestFit="1" customWidth="1"/>
    <col min="2" max="2" width="17.140625" bestFit="1" customWidth="1"/>
    <col min="3" max="3" width="8.7109375" bestFit="1" customWidth="1"/>
    <col min="4" max="4" width="25" bestFit="1" customWidth="1"/>
    <col min="5" max="5" width="28.5703125" bestFit="1" customWidth="1"/>
    <col min="6" max="6" width="8.7109375" bestFit="1" customWidth="1"/>
    <col min="7" max="7" width="28.5703125" bestFit="1" customWidth="1"/>
    <col min="8" max="8" width="25" bestFit="1" customWidth="1"/>
    <col min="11" max="11" width="18.42578125" customWidth="1"/>
    <col min="12" max="12" width="24" customWidth="1"/>
    <col min="13" max="13" width="11.28515625" customWidth="1"/>
    <col min="14" max="14" width="13.7109375" customWidth="1"/>
    <col min="15" max="15" width="21.42578125" customWidth="1"/>
    <col min="16" max="16" width="25.5703125" customWidth="1"/>
  </cols>
  <sheetData>
    <row r="2" spans="2:16" ht="21">
      <c r="B2" s="3" t="s">
        <v>0</v>
      </c>
      <c r="C2" s="147" t="s">
        <v>1</v>
      </c>
      <c r="D2" s="148"/>
      <c r="E2" s="149"/>
      <c r="F2" s="150" t="s">
        <v>2</v>
      </c>
      <c r="G2" s="151"/>
      <c r="H2" s="152"/>
      <c r="K2" s="153" t="s">
        <v>3</v>
      </c>
      <c r="L2" s="154"/>
      <c r="M2" s="154"/>
      <c r="N2" s="154"/>
      <c r="O2" s="154"/>
      <c r="P2" s="155"/>
    </row>
    <row r="3" spans="2:16">
      <c r="B3" s="4"/>
      <c r="C3" s="5" t="s">
        <v>4</v>
      </c>
      <c r="D3" s="6" t="s">
        <v>5</v>
      </c>
      <c r="E3" s="7" t="s">
        <v>6</v>
      </c>
      <c r="F3" s="8" t="s">
        <v>4</v>
      </c>
      <c r="G3" s="9" t="s">
        <v>5</v>
      </c>
      <c r="H3" s="10" t="s">
        <v>6</v>
      </c>
      <c r="K3" s="156" t="s">
        <v>7</v>
      </c>
      <c r="L3" s="157"/>
      <c r="M3" s="157"/>
      <c r="N3" s="157"/>
      <c r="O3" s="157"/>
      <c r="P3" s="158"/>
    </row>
    <row r="4" spans="2:16">
      <c r="B4" s="4"/>
      <c r="C4" s="11" t="s">
        <v>8</v>
      </c>
      <c r="D4" s="12" t="s">
        <v>9</v>
      </c>
      <c r="E4" s="13" t="s">
        <v>10</v>
      </c>
      <c r="F4" s="11" t="s">
        <v>11</v>
      </c>
      <c r="G4" s="12" t="s">
        <v>12</v>
      </c>
      <c r="H4" s="14" t="s">
        <v>10</v>
      </c>
      <c r="K4" s="15"/>
      <c r="L4" s="58"/>
      <c r="M4" s="58"/>
      <c r="N4" s="58"/>
      <c r="O4" s="128"/>
      <c r="P4" s="16"/>
    </row>
    <row r="5" spans="2:16">
      <c r="B5" s="4"/>
      <c r="C5" s="17"/>
      <c r="D5" s="18" t="s">
        <v>13</v>
      </c>
      <c r="E5" s="19" t="s">
        <v>13</v>
      </c>
      <c r="F5" s="17"/>
      <c r="G5" s="18" t="s">
        <v>14</v>
      </c>
      <c r="H5" s="20" t="s">
        <v>15</v>
      </c>
      <c r="K5" s="61" t="s">
        <v>16</v>
      </c>
      <c r="L5" s="58"/>
      <c r="M5" s="58"/>
      <c r="N5" s="58"/>
      <c r="O5" s="58"/>
      <c r="P5" s="21"/>
    </row>
    <row r="6" spans="2:16">
      <c r="B6" s="4"/>
      <c r="C6" s="22"/>
      <c r="D6" s="23" t="s">
        <v>17</v>
      </c>
      <c r="E6" s="24" t="s">
        <v>18</v>
      </c>
      <c r="F6" s="22"/>
      <c r="G6" s="23" t="s">
        <v>19</v>
      </c>
      <c r="H6" s="25" t="s">
        <v>20</v>
      </c>
      <c r="K6" s="15"/>
      <c r="L6" s="58" t="s">
        <v>21</v>
      </c>
      <c r="M6" s="58"/>
      <c r="N6" s="58"/>
      <c r="O6" s="58"/>
      <c r="P6" s="21"/>
    </row>
    <row r="7" spans="2:16">
      <c r="B7" s="4"/>
      <c r="C7" s="26" t="s">
        <v>22</v>
      </c>
      <c r="D7" s="27" t="s">
        <v>10</v>
      </c>
      <c r="E7" s="28" t="s">
        <v>12</v>
      </c>
      <c r="F7" s="26" t="s">
        <v>23</v>
      </c>
      <c r="G7" s="27" t="s">
        <v>10</v>
      </c>
      <c r="H7" s="29" t="s">
        <v>9</v>
      </c>
      <c r="K7" s="15"/>
      <c r="L7" s="58" t="s">
        <v>24</v>
      </c>
      <c r="M7" s="58"/>
      <c r="N7" s="58"/>
      <c r="O7" s="58"/>
      <c r="P7" s="21"/>
    </row>
    <row r="8" spans="2:16">
      <c r="B8" s="4"/>
      <c r="C8" s="17"/>
      <c r="D8" s="18" t="s">
        <v>13</v>
      </c>
      <c r="E8" s="19" t="s">
        <v>25</v>
      </c>
      <c r="F8" s="17"/>
      <c r="G8" s="18" t="s">
        <v>15</v>
      </c>
      <c r="H8" s="20" t="s">
        <v>15</v>
      </c>
      <c r="K8" s="15"/>
      <c r="L8" s="58"/>
      <c r="M8" s="58"/>
      <c r="N8" s="58"/>
      <c r="O8" s="58"/>
      <c r="P8" s="21"/>
    </row>
    <row r="9" spans="2:16">
      <c r="B9" s="4"/>
      <c r="C9" s="30"/>
      <c r="D9" s="31" t="s">
        <v>26</v>
      </c>
      <c r="E9" s="32" t="s">
        <v>27</v>
      </c>
      <c r="F9" s="30"/>
      <c r="G9" s="31" t="s">
        <v>28</v>
      </c>
      <c r="H9" s="33" t="s">
        <v>29</v>
      </c>
      <c r="K9" s="62" t="s">
        <v>30</v>
      </c>
      <c r="L9" s="58"/>
      <c r="M9" s="58"/>
      <c r="N9" s="58"/>
      <c r="O9" s="58"/>
      <c r="P9" s="21"/>
    </row>
    <row r="10" spans="2:16" ht="15.75">
      <c r="B10" s="34" t="s">
        <v>31</v>
      </c>
      <c r="C10" s="35" t="s">
        <v>32</v>
      </c>
      <c r="D10" s="36" t="s">
        <v>33</v>
      </c>
      <c r="E10" s="37" t="s">
        <v>34</v>
      </c>
      <c r="F10" s="35" t="s">
        <v>32</v>
      </c>
      <c r="G10" s="36" t="s">
        <v>33</v>
      </c>
      <c r="H10" s="38" t="s">
        <v>34</v>
      </c>
      <c r="K10" s="15"/>
      <c r="L10" s="58" t="s">
        <v>35</v>
      </c>
      <c r="M10" s="58" t="s">
        <v>36</v>
      </c>
      <c r="N10" s="58" t="s">
        <v>37</v>
      </c>
      <c r="O10" s="58"/>
      <c r="P10" s="21"/>
    </row>
    <row r="11" spans="2:16">
      <c r="B11" s="4"/>
      <c r="C11" s="17" t="s">
        <v>38</v>
      </c>
      <c r="D11" s="18" t="s">
        <v>39</v>
      </c>
      <c r="E11" s="19" t="s">
        <v>40</v>
      </c>
      <c r="F11" s="17" t="s">
        <v>38</v>
      </c>
      <c r="G11" s="18" t="s">
        <v>39</v>
      </c>
      <c r="H11" s="20" t="s">
        <v>40</v>
      </c>
      <c r="K11" s="15"/>
      <c r="L11" s="58" t="s">
        <v>41</v>
      </c>
      <c r="M11" s="58" t="s">
        <v>42</v>
      </c>
      <c r="N11" s="58"/>
      <c r="O11" s="58"/>
      <c r="P11" s="21"/>
    </row>
    <row r="12" spans="2:16">
      <c r="B12" s="4"/>
      <c r="C12" s="17" t="s">
        <v>43</v>
      </c>
      <c r="D12" s="18" t="s">
        <v>44</v>
      </c>
      <c r="E12" s="19" t="s">
        <v>45</v>
      </c>
      <c r="F12" s="17" t="s">
        <v>43</v>
      </c>
      <c r="G12" s="18" t="s">
        <v>44</v>
      </c>
      <c r="H12" s="20" t="s">
        <v>45</v>
      </c>
      <c r="K12" s="15"/>
      <c r="L12" s="58"/>
      <c r="M12" s="58"/>
      <c r="N12" s="58"/>
      <c r="O12" s="58"/>
      <c r="P12" s="21"/>
    </row>
    <row r="13" spans="2:16">
      <c r="B13" s="4"/>
      <c r="C13" s="17" t="s">
        <v>46</v>
      </c>
      <c r="D13" s="170" t="s">
        <v>47</v>
      </c>
      <c r="E13" s="171" t="s">
        <v>48</v>
      </c>
      <c r="F13" s="172" t="s">
        <v>46</v>
      </c>
      <c r="G13" s="170" t="s">
        <v>47</v>
      </c>
      <c r="H13" s="173" t="s">
        <v>48</v>
      </c>
      <c r="I13" s="113" t="s">
        <v>49</v>
      </c>
      <c r="K13" s="62" t="s">
        <v>50</v>
      </c>
      <c r="L13" s="58"/>
      <c r="M13" s="58"/>
      <c r="N13" s="58"/>
      <c r="O13" s="58"/>
      <c r="P13" s="21"/>
    </row>
    <row r="14" spans="2:16">
      <c r="B14" s="4"/>
      <c r="C14" s="22" t="s">
        <v>51</v>
      </c>
      <c r="D14" s="23" t="s">
        <v>52</v>
      </c>
      <c r="E14" s="24" t="s">
        <v>53</v>
      </c>
      <c r="F14" s="22" t="s">
        <v>51</v>
      </c>
      <c r="G14" s="23" t="s">
        <v>52</v>
      </c>
      <c r="H14" s="25" t="s">
        <v>53</v>
      </c>
      <c r="K14" s="15"/>
      <c r="L14" s="58"/>
      <c r="M14" s="58"/>
      <c r="N14" s="58"/>
      <c r="O14" s="58"/>
      <c r="P14" s="21"/>
    </row>
    <row r="15" spans="2:16">
      <c r="B15" s="39" t="s">
        <v>54</v>
      </c>
      <c r="C15" s="67">
        <f>COUNTA(D11:D14)</f>
        <v>4</v>
      </c>
      <c r="D15" s="68"/>
      <c r="E15" s="68"/>
      <c r="F15" s="67">
        <f>COUNTA(F11:F14)</f>
        <v>4</v>
      </c>
      <c r="G15" s="68"/>
      <c r="H15" s="69"/>
      <c r="K15" s="62" t="s">
        <v>55</v>
      </c>
      <c r="L15" s="58"/>
      <c r="M15" s="58"/>
      <c r="N15" s="58"/>
      <c r="O15" s="58"/>
      <c r="P15" s="21"/>
    </row>
    <row r="16" spans="2:16">
      <c r="C16" s="64"/>
      <c r="K16" s="15"/>
      <c r="L16" s="58" t="s">
        <v>56</v>
      </c>
      <c r="M16" s="58" t="s">
        <v>57</v>
      </c>
      <c r="N16" s="58"/>
      <c r="O16" s="58"/>
      <c r="P16" s="21"/>
    </row>
    <row r="17" spans="2:16">
      <c r="B17" s="59"/>
      <c r="C17" s="65"/>
      <c r="K17" s="15"/>
      <c r="L17" s="58"/>
      <c r="M17" s="58"/>
      <c r="N17" s="58"/>
      <c r="O17" s="58"/>
      <c r="P17" s="21"/>
    </row>
    <row r="18" spans="2:16" ht="21">
      <c r="B18" s="3" t="s">
        <v>58</v>
      </c>
      <c r="C18" s="147" t="s">
        <v>1</v>
      </c>
      <c r="D18" s="148"/>
      <c r="E18" s="148"/>
      <c r="F18" s="150" t="s">
        <v>2</v>
      </c>
      <c r="G18" s="151"/>
      <c r="H18" s="152"/>
      <c r="K18" s="62" t="s">
        <v>59</v>
      </c>
      <c r="L18" s="58"/>
      <c r="M18" s="58"/>
      <c r="N18" s="58"/>
      <c r="O18" s="58"/>
      <c r="P18" s="21"/>
    </row>
    <row r="19" spans="2:16">
      <c r="B19" s="4"/>
      <c r="C19" s="5" t="s">
        <v>4</v>
      </c>
      <c r="D19" s="6" t="s">
        <v>5</v>
      </c>
      <c r="E19" s="7" t="s">
        <v>6</v>
      </c>
      <c r="F19" s="72" t="s">
        <v>4</v>
      </c>
      <c r="G19" s="73" t="s">
        <v>5</v>
      </c>
      <c r="H19" s="74" t="s">
        <v>6</v>
      </c>
      <c r="K19" s="15"/>
      <c r="L19" s="58" t="s">
        <v>60</v>
      </c>
      <c r="M19" s="58"/>
      <c r="N19" s="58"/>
      <c r="O19" s="58"/>
      <c r="P19" s="21"/>
    </row>
    <row r="20" spans="2:16">
      <c r="B20" s="4"/>
      <c r="C20" s="11" t="s">
        <v>8</v>
      </c>
      <c r="D20" s="12" t="s">
        <v>9</v>
      </c>
      <c r="E20" s="13" t="s">
        <v>10</v>
      </c>
      <c r="F20" s="26" t="s">
        <v>11</v>
      </c>
      <c r="G20" s="27" t="s">
        <v>12</v>
      </c>
      <c r="H20" s="29" t="s">
        <v>10</v>
      </c>
      <c r="K20" s="15"/>
      <c r="L20" s="58" t="s">
        <v>61</v>
      </c>
      <c r="M20" s="58"/>
      <c r="N20" s="58"/>
      <c r="O20" s="58"/>
      <c r="P20" s="21"/>
    </row>
    <row r="21" spans="2:16">
      <c r="B21" s="4"/>
      <c r="C21" s="17"/>
      <c r="D21" s="18" t="s">
        <v>25</v>
      </c>
      <c r="E21" s="18" t="s">
        <v>25</v>
      </c>
      <c r="F21" s="17"/>
      <c r="G21" s="18" t="s">
        <v>14</v>
      </c>
      <c r="H21" s="20" t="s">
        <v>15</v>
      </c>
      <c r="K21" s="15"/>
      <c r="L21" s="58"/>
      <c r="M21" s="58"/>
      <c r="N21" s="58"/>
      <c r="O21" s="58"/>
      <c r="P21" s="21"/>
    </row>
    <row r="22" spans="2:16">
      <c r="B22" s="4"/>
      <c r="C22" s="22"/>
      <c r="D22" s="23" t="s">
        <v>17</v>
      </c>
      <c r="E22" s="24" t="s">
        <v>18</v>
      </c>
      <c r="F22" s="22"/>
      <c r="G22" s="23" t="s">
        <v>19</v>
      </c>
      <c r="H22" s="25" t="s">
        <v>20</v>
      </c>
      <c r="K22" s="15"/>
      <c r="L22" s="58"/>
      <c r="M22" s="58"/>
      <c r="N22" s="58"/>
      <c r="O22" s="58"/>
      <c r="P22" s="21"/>
    </row>
    <row r="23" spans="2:16">
      <c r="B23" s="4"/>
      <c r="C23" s="26" t="s">
        <v>22</v>
      </c>
      <c r="D23" s="27" t="s">
        <v>10</v>
      </c>
      <c r="E23" s="28" t="s">
        <v>12</v>
      </c>
      <c r="F23" s="26" t="s">
        <v>23</v>
      </c>
      <c r="G23" s="27" t="s">
        <v>10</v>
      </c>
      <c r="H23" s="29" t="s">
        <v>9</v>
      </c>
      <c r="K23" s="62" t="s">
        <v>62</v>
      </c>
      <c r="L23" s="58"/>
      <c r="M23" s="58"/>
      <c r="N23" s="58"/>
      <c r="O23" s="58"/>
      <c r="P23" s="21"/>
    </row>
    <row r="24" spans="2:16">
      <c r="B24" s="4"/>
      <c r="C24" s="17"/>
      <c r="D24" s="18" t="s">
        <v>25</v>
      </c>
      <c r="E24" s="19" t="s">
        <v>63</v>
      </c>
      <c r="F24" s="17"/>
      <c r="G24" s="18" t="s">
        <v>15</v>
      </c>
      <c r="H24" s="20" t="s">
        <v>15</v>
      </c>
      <c r="K24" s="15"/>
      <c r="L24" s="58" t="s">
        <v>64</v>
      </c>
      <c r="M24" s="58"/>
      <c r="N24" s="58"/>
      <c r="O24" s="58"/>
      <c r="P24" s="21"/>
    </row>
    <row r="25" spans="2:16">
      <c r="B25" s="4"/>
      <c r="C25" s="30"/>
      <c r="D25" s="31" t="s">
        <v>26</v>
      </c>
      <c r="E25" s="32" t="s">
        <v>27</v>
      </c>
      <c r="F25" s="30"/>
      <c r="G25" s="31" t="s">
        <v>28</v>
      </c>
      <c r="H25" s="33" t="s">
        <v>29</v>
      </c>
      <c r="K25" s="15"/>
      <c r="L25" s="58" t="s">
        <v>65</v>
      </c>
      <c r="M25" s="58"/>
      <c r="N25" s="58"/>
      <c r="O25" s="58"/>
      <c r="P25" s="21"/>
    </row>
    <row r="26" spans="2:16" ht="15.75">
      <c r="B26" s="34" t="s">
        <v>31</v>
      </c>
      <c r="C26" s="35" t="s">
        <v>32</v>
      </c>
      <c r="D26" s="36" t="s">
        <v>33</v>
      </c>
      <c r="E26" s="37" t="s">
        <v>34</v>
      </c>
      <c r="F26" s="35" t="s">
        <v>32</v>
      </c>
      <c r="G26" s="36" t="s">
        <v>33</v>
      </c>
      <c r="H26" s="38" t="s">
        <v>34</v>
      </c>
      <c r="K26" s="15"/>
      <c r="L26" s="58" t="s">
        <v>66</v>
      </c>
      <c r="M26" s="58"/>
      <c r="N26" s="58"/>
      <c r="O26" s="58"/>
      <c r="P26" s="21"/>
    </row>
    <row r="27" spans="2:16">
      <c r="B27" s="40"/>
      <c r="C27" s="41" t="s">
        <v>67</v>
      </c>
      <c r="D27" s="1" t="s">
        <v>68</v>
      </c>
      <c r="E27" s="42" t="s">
        <v>69</v>
      </c>
      <c r="F27" s="41" t="s">
        <v>67</v>
      </c>
      <c r="G27" s="1" t="s">
        <v>68</v>
      </c>
      <c r="H27" s="43" t="s">
        <v>69</v>
      </c>
      <c r="K27" s="15"/>
      <c r="L27" s="58"/>
      <c r="M27" s="58"/>
      <c r="N27" s="58"/>
      <c r="O27" s="58"/>
      <c r="P27" s="21"/>
    </row>
    <row r="28" spans="2:16">
      <c r="B28" s="40"/>
      <c r="C28" s="41" t="s">
        <v>70</v>
      </c>
      <c r="D28" s="1" t="s">
        <v>71</v>
      </c>
      <c r="E28" s="42" t="s">
        <v>72</v>
      </c>
      <c r="F28" s="41" t="s">
        <v>70</v>
      </c>
      <c r="G28" s="1" t="s">
        <v>71</v>
      </c>
      <c r="H28" s="43" t="s">
        <v>72</v>
      </c>
      <c r="K28" s="62" t="s">
        <v>73</v>
      </c>
      <c r="L28" s="58"/>
      <c r="M28" s="58"/>
      <c r="N28" s="58"/>
      <c r="O28" s="58"/>
      <c r="P28" s="21"/>
    </row>
    <row r="29" spans="2:16">
      <c r="B29" s="40"/>
      <c r="C29" s="41" t="s">
        <v>74</v>
      </c>
      <c r="D29" s="1" t="s">
        <v>75</v>
      </c>
      <c r="E29" s="42" t="s">
        <v>76</v>
      </c>
      <c r="F29" s="41" t="s">
        <v>74</v>
      </c>
      <c r="G29" s="1" t="s">
        <v>75</v>
      </c>
      <c r="H29" s="43" t="s">
        <v>76</v>
      </c>
      <c r="K29" s="15"/>
      <c r="L29" s="58" t="s">
        <v>77</v>
      </c>
      <c r="M29" s="58"/>
      <c r="N29" s="58"/>
      <c r="O29" s="126"/>
      <c r="P29" s="21"/>
    </row>
    <row r="30" spans="2:16">
      <c r="B30" s="40"/>
      <c r="C30" s="41" t="s">
        <v>78</v>
      </c>
      <c r="D30" s="1" t="s">
        <v>79</v>
      </c>
      <c r="E30" s="42" t="s">
        <v>80</v>
      </c>
      <c r="F30" s="41" t="s">
        <v>78</v>
      </c>
      <c r="G30" s="1" t="s">
        <v>79</v>
      </c>
      <c r="H30" s="43" t="s">
        <v>80</v>
      </c>
      <c r="K30" s="15"/>
      <c r="L30" s="58" t="s">
        <v>81</v>
      </c>
      <c r="M30" s="126"/>
      <c r="N30" s="63" t="s">
        <v>82</v>
      </c>
      <c r="O30" s="126"/>
      <c r="P30" s="21"/>
    </row>
    <row r="31" spans="2:16">
      <c r="B31" s="40"/>
      <c r="C31" s="44" t="s">
        <v>83</v>
      </c>
      <c r="D31" s="2" t="s">
        <v>84</v>
      </c>
      <c r="E31" s="45" t="s">
        <v>85</v>
      </c>
      <c r="F31" s="44" t="s">
        <v>83</v>
      </c>
      <c r="G31" s="2" t="s">
        <v>84</v>
      </c>
      <c r="H31" s="46" t="s">
        <v>85</v>
      </c>
      <c r="K31" s="15"/>
      <c r="L31" s="58"/>
      <c r="M31" s="58"/>
      <c r="N31" s="58"/>
      <c r="O31" s="58"/>
      <c r="P31" s="21"/>
    </row>
    <row r="32" spans="2:16">
      <c r="B32" s="40"/>
      <c r="C32" s="41" t="s">
        <v>86</v>
      </c>
      <c r="D32" s="1" t="s">
        <v>87</v>
      </c>
      <c r="E32" s="42" t="s">
        <v>88</v>
      </c>
      <c r="F32" s="41" t="s">
        <v>86</v>
      </c>
      <c r="G32" s="1" t="s">
        <v>87</v>
      </c>
      <c r="H32" s="43" t="s">
        <v>88</v>
      </c>
      <c r="K32" s="62" t="s">
        <v>89</v>
      </c>
      <c r="L32" s="58"/>
      <c r="M32" s="58"/>
      <c r="N32" s="58"/>
      <c r="O32" s="58"/>
      <c r="P32" s="21"/>
    </row>
    <row r="33" spans="2:16">
      <c r="B33" s="40"/>
      <c r="C33" s="41" t="s">
        <v>90</v>
      </c>
      <c r="D33" s="1" t="s">
        <v>91</v>
      </c>
      <c r="E33" s="42" t="s">
        <v>92</v>
      </c>
      <c r="F33" s="41" t="s">
        <v>90</v>
      </c>
      <c r="G33" s="1" t="s">
        <v>91</v>
      </c>
      <c r="H33" s="43" t="s">
        <v>92</v>
      </c>
      <c r="K33" s="15"/>
      <c r="L33" s="52" t="s">
        <v>93</v>
      </c>
      <c r="M33" s="58"/>
      <c r="N33" s="58"/>
      <c r="O33" s="58"/>
      <c r="P33" s="21"/>
    </row>
    <row r="34" spans="2:16">
      <c r="B34" s="40"/>
      <c r="C34" s="41" t="s">
        <v>94</v>
      </c>
      <c r="D34" s="1" t="s">
        <v>95</v>
      </c>
      <c r="E34" s="42" t="s">
        <v>96</v>
      </c>
      <c r="F34" s="41" t="s">
        <v>94</v>
      </c>
      <c r="G34" s="1" t="s">
        <v>95</v>
      </c>
      <c r="H34" s="43" t="s">
        <v>96</v>
      </c>
      <c r="K34" s="53"/>
      <c r="L34" s="54"/>
      <c r="M34" s="54"/>
      <c r="N34" s="54"/>
      <c r="O34" s="54"/>
      <c r="P34" s="55"/>
    </row>
    <row r="35" spans="2:16">
      <c r="B35" s="40"/>
      <c r="C35" s="41" t="s">
        <v>97</v>
      </c>
      <c r="D35" s="162" t="s">
        <v>98</v>
      </c>
      <c r="E35" s="163" t="s">
        <v>99</v>
      </c>
      <c r="F35" s="164" t="s">
        <v>97</v>
      </c>
      <c r="G35" s="162" t="s">
        <v>98</v>
      </c>
      <c r="H35" s="165" t="s">
        <v>99</v>
      </c>
      <c r="I35" s="113" t="s">
        <v>49</v>
      </c>
    </row>
    <row r="36" spans="2:16">
      <c r="B36" s="40"/>
      <c r="C36" s="41" t="s">
        <v>100</v>
      </c>
      <c r="D36" s="1" t="s">
        <v>101</v>
      </c>
      <c r="E36" s="42" t="s">
        <v>102</v>
      </c>
      <c r="F36" s="41" t="s">
        <v>100</v>
      </c>
      <c r="G36" s="1" t="s">
        <v>101</v>
      </c>
      <c r="H36" s="43" t="s">
        <v>102</v>
      </c>
    </row>
    <row r="37" spans="2:16">
      <c r="B37" s="40"/>
      <c r="C37" s="44" t="s">
        <v>103</v>
      </c>
      <c r="D37" s="2" t="s">
        <v>104</v>
      </c>
      <c r="E37" s="45" t="s">
        <v>105</v>
      </c>
      <c r="F37" s="44" t="s">
        <v>103</v>
      </c>
      <c r="G37" s="2" t="s">
        <v>104</v>
      </c>
      <c r="H37" s="46" t="s">
        <v>105</v>
      </c>
      <c r="M37" s="127"/>
    </row>
    <row r="38" spans="2:16">
      <c r="B38" s="40"/>
      <c r="C38" s="41" t="s">
        <v>106</v>
      </c>
      <c r="D38" s="1" t="s">
        <v>107</v>
      </c>
      <c r="E38" s="42" t="s">
        <v>108</v>
      </c>
      <c r="F38" s="41" t="s">
        <v>106</v>
      </c>
      <c r="G38" s="1" t="s">
        <v>107</v>
      </c>
      <c r="H38" s="43" t="s">
        <v>108</v>
      </c>
    </row>
    <row r="39" spans="2:16">
      <c r="B39" s="47"/>
      <c r="C39" s="48" t="s">
        <v>109</v>
      </c>
      <c r="D39" s="49" t="s">
        <v>110</v>
      </c>
      <c r="E39" s="50" t="s">
        <v>111</v>
      </c>
      <c r="F39" s="48" t="s">
        <v>109</v>
      </c>
      <c r="G39" s="49" t="s">
        <v>110</v>
      </c>
      <c r="H39" s="51" t="s">
        <v>111</v>
      </c>
    </row>
    <row r="40" spans="2:16">
      <c r="B40" s="39" t="s">
        <v>112</v>
      </c>
      <c r="C40" s="67">
        <f>COUNTA(C27:C39)</f>
        <v>13</v>
      </c>
      <c r="D40" s="68"/>
      <c r="E40" s="68"/>
      <c r="F40" s="174">
        <f>COUNTA(F27:F39)</f>
        <v>13</v>
      </c>
      <c r="G40" s="68"/>
      <c r="H40" s="69"/>
    </row>
    <row r="43" spans="2:16" ht="21">
      <c r="B43" s="3" t="s">
        <v>113</v>
      </c>
      <c r="C43" s="147" t="s">
        <v>1</v>
      </c>
      <c r="D43" s="148"/>
      <c r="E43" s="149"/>
      <c r="F43" s="150" t="s">
        <v>2</v>
      </c>
      <c r="G43" s="151"/>
      <c r="H43" s="152"/>
    </row>
    <row r="44" spans="2:16">
      <c r="B44" s="4"/>
      <c r="C44" s="5" t="s">
        <v>4</v>
      </c>
      <c r="D44" s="6" t="s">
        <v>5</v>
      </c>
      <c r="E44" s="7" t="s">
        <v>6</v>
      </c>
      <c r="F44" s="8" t="s">
        <v>4</v>
      </c>
      <c r="G44" s="9" t="s">
        <v>5</v>
      </c>
      <c r="H44" s="10" t="s">
        <v>6</v>
      </c>
    </row>
    <row r="45" spans="2:16">
      <c r="B45" s="4"/>
      <c r="C45" s="11" t="s">
        <v>8</v>
      </c>
      <c r="D45" s="12" t="s">
        <v>9</v>
      </c>
      <c r="E45" s="13" t="s">
        <v>10</v>
      </c>
      <c r="F45" s="11" t="s">
        <v>11</v>
      </c>
      <c r="G45" s="12" t="s">
        <v>12</v>
      </c>
      <c r="H45" s="14" t="s">
        <v>10</v>
      </c>
    </row>
    <row r="46" spans="2:16">
      <c r="B46" s="4"/>
      <c r="C46" s="17"/>
      <c r="D46" s="18" t="s">
        <v>114</v>
      </c>
      <c r="E46" s="18" t="s">
        <v>114</v>
      </c>
      <c r="F46" s="17"/>
      <c r="G46" s="18" t="s">
        <v>14</v>
      </c>
      <c r="H46" s="20" t="s">
        <v>15</v>
      </c>
    </row>
    <row r="47" spans="2:16">
      <c r="B47" s="4"/>
      <c r="C47" s="22"/>
      <c r="D47" s="23" t="s">
        <v>115</v>
      </c>
      <c r="E47" s="24" t="s">
        <v>116</v>
      </c>
      <c r="F47" s="22"/>
      <c r="G47" s="23" t="s">
        <v>19</v>
      </c>
      <c r="H47" s="25" t="s">
        <v>20</v>
      </c>
    </row>
    <row r="48" spans="2:16">
      <c r="B48" s="4"/>
      <c r="C48" s="26" t="s">
        <v>22</v>
      </c>
      <c r="D48" s="27" t="s">
        <v>10</v>
      </c>
      <c r="E48" s="28" t="s">
        <v>12</v>
      </c>
      <c r="F48" s="26" t="s">
        <v>23</v>
      </c>
      <c r="G48" s="27" t="s">
        <v>10</v>
      </c>
      <c r="H48" s="29" t="s">
        <v>9</v>
      </c>
    </row>
    <row r="49" spans="2:12">
      <c r="B49" s="4"/>
      <c r="C49" s="17"/>
      <c r="D49" s="18" t="s">
        <v>114</v>
      </c>
      <c r="E49" s="19" t="s">
        <v>117</v>
      </c>
      <c r="F49" s="17"/>
      <c r="G49" s="18" t="s">
        <v>15</v>
      </c>
      <c r="H49" s="20" t="s">
        <v>15</v>
      </c>
    </row>
    <row r="50" spans="2:12">
      <c r="B50" s="4"/>
      <c r="C50" s="30"/>
      <c r="D50" s="31" t="s">
        <v>26</v>
      </c>
      <c r="E50" s="32" t="s">
        <v>27</v>
      </c>
      <c r="F50" s="30"/>
      <c r="G50" s="31" t="s">
        <v>28</v>
      </c>
      <c r="H50" s="33" t="s">
        <v>29</v>
      </c>
    </row>
    <row r="51" spans="2:12" ht="15.75">
      <c r="B51" s="34" t="s">
        <v>31</v>
      </c>
      <c r="C51" s="35" t="s">
        <v>32</v>
      </c>
      <c r="D51" s="36" t="s">
        <v>33</v>
      </c>
      <c r="E51" s="37" t="s">
        <v>34</v>
      </c>
      <c r="F51" s="35" t="s">
        <v>32</v>
      </c>
      <c r="G51" s="36" t="s">
        <v>33</v>
      </c>
      <c r="H51" s="38" t="s">
        <v>34</v>
      </c>
    </row>
    <row r="52" spans="2:12">
      <c r="B52" s="56"/>
      <c r="C52" s="57" t="s">
        <v>118</v>
      </c>
      <c r="D52" s="166" t="s">
        <v>119</v>
      </c>
      <c r="E52" s="167" t="s">
        <v>120</v>
      </c>
      <c r="F52" s="168" t="s">
        <v>118</v>
      </c>
      <c r="G52" s="166" t="s">
        <v>119</v>
      </c>
      <c r="H52" s="169" t="s">
        <v>120</v>
      </c>
      <c r="I52" s="113" t="s">
        <v>49</v>
      </c>
      <c r="K52" s="59"/>
    </row>
    <row r="53" spans="2:12">
      <c r="B53" s="40"/>
      <c r="C53" s="41" t="s">
        <v>121</v>
      </c>
      <c r="D53" s="1" t="s">
        <v>122</v>
      </c>
      <c r="E53" s="42" t="s">
        <v>123</v>
      </c>
      <c r="F53" s="41" t="s">
        <v>121</v>
      </c>
      <c r="G53" s="1" t="s">
        <v>122</v>
      </c>
      <c r="H53" s="43" t="s">
        <v>123</v>
      </c>
    </row>
    <row r="54" spans="2:12">
      <c r="B54" s="40"/>
      <c r="C54" s="41" t="s">
        <v>124</v>
      </c>
      <c r="D54" s="1" t="s">
        <v>125</v>
      </c>
      <c r="E54" s="42" t="s">
        <v>126</v>
      </c>
      <c r="F54" s="41" t="s">
        <v>124</v>
      </c>
      <c r="G54" s="1" t="s">
        <v>125</v>
      </c>
      <c r="H54" s="43" t="s">
        <v>126</v>
      </c>
      <c r="L54" s="60"/>
    </row>
    <row r="55" spans="2:12">
      <c r="B55" s="40"/>
      <c r="C55" s="41" t="s">
        <v>127</v>
      </c>
      <c r="D55" s="1" t="s">
        <v>128</v>
      </c>
      <c r="E55" s="42" t="s">
        <v>129</v>
      </c>
      <c r="F55" s="41" t="s">
        <v>127</v>
      </c>
      <c r="G55" s="1" t="s">
        <v>128</v>
      </c>
      <c r="H55" s="43" t="s">
        <v>129</v>
      </c>
    </row>
    <row r="56" spans="2:12">
      <c r="B56" s="40"/>
      <c r="C56" s="41" t="s">
        <v>130</v>
      </c>
      <c r="D56" s="1" t="s">
        <v>131</v>
      </c>
      <c r="E56" s="42" t="s">
        <v>132</v>
      </c>
      <c r="F56" s="41" t="s">
        <v>130</v>
      </c>
      <c r="G56" s="1" t="s">
        <v>131</v>
      </c>
      <c r="H56" s="43" t="s">
        <v>132</v>
      </c>
    </row>
    <row r="57" spans="2:12">
      <c r="B57" s="40"/>
      <c r="C57" s="41" t="s">
        <v>133</v>
      </c>
      <c r="D57" s="1" t="s">
        <v>104</v>
      </c>
      <c r="E57" s="42" t="s">
        <v>134</v>
      </c>
      <c r="F57" s="41" t="s">
        <v>133</v>
      </c>
      <c r="G57" s="1" t="s">
        <v>104</v>
      </c>
      <c r="H57" s="43" t="s">
        <v>134</v>
      </c>
    </row>
    <row r="58" spans="2:12">
      <c r="B58" s="40"/>
      <c r="C58" s="41" t="s">
        <v>135</v>
      </c>
      <c r="D58" s="1" t="s">
        <v>136</v>
      </c>
      <c r="E58" s="42" t="s">
        <v>137</v>
      </c>
      <c r="F58" s="41" t="s">
        <v>135</v>
      </c>
      <c r="G58" s="1" t="s">
        <v>136</v>
      </c>
      <c r="H58" s="43" t="s">
        <v>137</v>
      </c>
    </row>
    <row r="59" spans="2:12">
      <c r="B59" s="40"/>
      <c r="C59" s="41" t="s">
        <v>138</v>
      </c>
      <c r="D59" s="162" t="s">
        <v>95</v>
      </c>
      <c r="E59" s="163" t="s">
        <v>139</v>
      </c>
      <c r="F59" s="164" t="s">
        <v>138</v>
      </c>
      <c r="G59" s="162" t="s">
        <v>95</v>
      </c>
      <c r="H59" s="165" t="s">
        <v>139</v>
      </c>
      <c r="I59" s="113" t="s">
        <v>49</v>
      </c>
    </row>
    <row r="60" spans="2:12">
      <c r="B60" s="40"/>
      <c r="C60" s="41" t="s">
        <v>140</v>
      </c>
      <c r="D60" s="1" t="s">
        <v>141</v>
      </c>
      <c r="E60" s="42" t="s">
        <v>142</v>
      </c>
      <c r="F60" s="41" t="s">
        <v>140</v>
      </c>
      <c r="G60" s="1" t="s">
        <v>141</v>
      </c>
      <c r="H60" s="43" t="s">
        <v>142</v>
      </c>
    </row>
    <row r="61" spans="2:12">
      <c r="B61" s="40"/>
      <c r="C61" s="41" t="s">
        <v>143</v>
      </c>
      <c r="D61" s="1" t="s">
        <v>144</v>
      </c>
      <c r="E61" s="42" t="s">
        <v>145</v>
      </c>
      <c r="F61" s="159" t="s">
        <v>143</v>
      </c>
      <c r="G61" s="160"/>
      <c r="H61" s="161"/>
    </row>
    <row r="62" spans="2:12">
      <c r="B62" s="40"/>
      <c r="C62" s="41" t="s">
        <v>146</v>
      </c>
      <c r="D62" s="1" t="s">
        <v>147</v>
      </c>
      <c r="E62" s="42" t="s">
        <v>148</v>
      </c>
      <c r="F62" s="159" t="s">
        <v>146</v>
      </c>
      <c r="G62" s="160"/>
      <c r="H62" s="161"/>
    </row>
    <row r="63" spans="2:12">
      <c r="B63" s="40"/>
      <c r="C63" s="41" t="s">
        <v>149</v>
      </c>
      <c r="D63" s="1" t="s">
        <v>150</v>
      </c>
      <c r="E63" s="42" t="s">
        <v>151</v>
      </c>
      <c r="F63" s="41" t="s">
        <v>149</v>
      </c>
      <c r="G63" s="1" t="s">
        <v>150</v>
      </c>
      <c r="H63" s="43" t="s">
        <v>151</v>
      </c>
    </row>
    <row r="64" spans="2:12">
      <c r="B64" s="40"/>
      <c r="C64" s="41" t="s">
        <v>152</v>
      </c>
      <c r="D64" s="1" t="s">
        <v>153</v>
      </c>
      <c r="E64" s="42" t="s">
        <v>154</v>
      </c>
      <c r="F64" s="41" t="s">
        <v>152</v>
      </c>
      <c r="G64" s="1" t="s">
        <v>153</v>
      </c>
      <c r="H64" s="43" t="s">
        <v>154</v>
      </c>
    </row>
    <row r="65" spans="2:8">
      <c r="B65" s="40"/>
      <c r="C65" s="41" t="s">
        <v>155</v>
      </c>
      <c r="D65" s="1" t="s">
        <v>156</v>
      </c>
      <c r="E65" s="42" t="s">
        <v>157</v>
      </c>
      <c r="F65" s="159" t="s">
        <v>155</v>
      </c>
      <c r="G65" s="160"/>
      <c r="H65" s="161"/>
    </row>
    <row r="66" spans="2:8">
      <c r="B66" s="40"/>
      <c r="C66" s="41" t="s">
        <v>158</v>
      </c>
      <c r="D66" s="1" t="s">
        <v>159</v>
      </c>
      <c r="E66" s="42" t="s">
        <v>160</v>
      </c>
      <c r="F66" s="41" t="s">
        <v>158</v>
      </c>
      <c r="G66" s="1" t="s">
        <v>159</v>
      </c>
      <c r="H66" s="43" t="s">
        <v>160</v>
      </c>
    </row>
    <row r="67" spans="2:8">
      <c r="B67" s="40"/>
      <c r="C67" s="41" t="s">
        <v>161</v>
      </c>
      <c r="D67" s="1" t="s">
        <v>144</v>
      </c>
      <c r="E67" s="42" t="s">
        <v>162</v>
      </c>
      <c r="F67" s="41" t="s">
        <v>161</v>
      </c>
      <c r="G67" s="1" t="s">
        <v>144</v>
      </c>
      <c r="H67" s="43" t="s">
        <v>162</v>
      </c>
    </row>
    <row r="68" spans="2:8">
      <c r="B68" s="40"/>
      <c r="C68" s="41" t="s">
        <v>163</v>
      </c>
      <c r="D68" s="1" t="s">
        <v>164</v>
      </c>
      <c r="E68" s="42" t="s">
        <v>165</v>
      </c>
      <c r="F68" s="41" t="s">
        <v>163</v>
      </c>
      <c r="G68" s="1" t="s">
        <v>164</v>
      </c>
      <c r="H68" s="43" t="s">
        <v>165</v>
      </c>
    </row>
    <row r="69" spans="2:8">
      <c r="B69" s="40"/>
      <c r="C69" s="41" t="s">
        <v>166</v>
      </c>
      <c r="D69" s="1" t="s">
        <v>167</v>
      </c>
      <c r="E69" s="42" t="s">
        <v>168</v>
      </c>
      <c r="F69" s="41" t="s">
        <v>166</v>
      </c>
      <c r="G69" s="1" t="s">
        <v>167</v>
      </c>
      <c r="H69" s="43" t="s">
        <v>168</v>
      </c>
    </row>
    <row r="70" spans="2:8">
      <c r="B70" s="40"/>
      <c r="C70" s="41" t="s">
        <v>169</v>
      </c>
      <c r="D70" s="1" t="s">
        <v>170</v>
      </c>
      <c r="E70" s="42" t="s">
        <v>171</v>
      </c>
      <c r="F70" s="41" t="s">
        <v>169</v>
      </c>
      <c r="G70" s="1" t="s">
        <v>170</v>
      </c>
      <c r="H70" s="43" t="s">
        <v>171</v>
      </c>
    </row>
    <row r="71" spans="2:8">
      <c r="B71" s="40"/>
      <c r="C71" s="41" t="s">
        <v>172</v>
      </c>
      <c r="D71" s="1" t="s">
        <v>173</v>
      </c>
      <c r="E71" s="42" t="s">
        <v>174</v>
      </c>
      <c r="F71" s="41" t="s">
        <v>172</v>
      </c>
      <c r="G71" s="1" t="s">
        <v>173</v>
      </c>
      <c r="H71" s="43" t="s">
        <v>174</v>
      </c>
    </row>
    <row r="72" spans="2:8">
      <c r="B72" s="40"/>
      <c r="C72" s="41" t="s">
        <v>175</v>
      </c>
      <c r="D72" s="1" t="s">
        <v>176</v>
      </c>
      <c r="E72" s="42" t="s">
        <v>177</v>
      </c>
      <c r="F72" s="41" t="s">
        <v>175</v>
      </c>
      <c r="G72" s="1" t="s">
        <v>176</v>
      </c>
      <c r="H72" s="43" t="s">
        <v>177</v>
      </c>
    </row>
    <row r="73" spans="2:8">
      <c r="B73" s="40"/>
      <c r="C73" s="41" t="s">
        <v>178</v>
      </c>
      <c r="D73" s="1" t="s">
        <v>179</v>
      </c>
      <c r="E73" s="42" t="s">
        <v>180</v>
      </c>
      <c r="F73" s="41" t="s">
        <v>178</v>
      </c>
      <c r="G73" s="1" t="s">
        <v>179</v>
      </c>
      <c r="H73" s="43" t="s">
        <v>180</v>
      </c>
    </row>
    <row r="74" spans="2:8">
      <c r="B74" s="40"/>
      <c r="C74" s="41" t="s">
        <v>181</v>
      </c>
      <c r="D74" s="1" t="s">
        <v>182</v>
      </c>
      <c r="E74" s="42" t="s">
        <v>183</v>
      </c>
      <c r="F74" s="41" t="s">
        <v>181</v>
      </c>
      <c r="G74" s="1" t="s">
        <v>182</v>
      </c>
      <c r="H74" s="43" t="s">
        <v>183</v>
      </c>
    </row>
    <row r="75" spans="2:8">
      <c r="B75" s="47"/>
      <c r="C75" s="48" t="s">
        <v>184</v>
      </c>
      <c r="D75" s="49" t="s">
        <v>185</v>
      </c>
      <c r="E75" s="50" t="s">
        <v>186</v>
      </c>
      <c r="F75" s="48" t="s">
        <v>184</v>
      </c>
      <c r="G75" s="49" t="s">
        <v>185</v>
      </c>
      <c r="H75" s="51" t="s">
        <v>186</v>
      </c>
    </row>
    <row r="76" spans="2:8">
      <c r="B76" s="39" t="s">
        <v>54</v>
      </c>
      <c r="C76" s="67">
        <f>COUNTA(C52:C75)</f>
        <v>24</v>
      </c>
      <c r="D76" s="68"/>
      <c r="E76" s="68"/>
      <c r="F76" s="175">
        <f>COUNTA(F66:F75,F63:F64,F52:F60)</f>
        <v>21</v>
      </c>
      <c r="G76" s="68"/>
      <c r="H76" s="69"/>
    </row>
    <row r="78" spans="2:8">
      <c r="B78" s="70" t="s">
        <v>187</v>
      </c>
      <c r="C78" s="71">
        <f>SUM(C76,C40,C15)</f>
        <v>41</v>
      </c>
    </row>
    <row r="81" spans="2:3">
      <c r="C81" s="64"/>
    </row>
    <row r="82" spans="2:3">
      <c r="B82" s="59"/>
      <c r="C82" s="66"/>
    </row>
  </sheetData>
  <mergeCells count="8">
    <mergeCell ref="C2:E2"/>
    <mergeCell ref="F2:H2"/>
    <mergeCell ref="K2:P2"/>
    <mergeCell ref="C43:E43"/>
    <mergeCell ref="F43:H43"/>
    <mergeCell ref="K3:P3"/>
    <mergeCell ref="C18:E18"/>
    <mergeCell ref="F18:H18"/>
  </mergeCells>
  <hyperlinks>
    <hyperlink ref="L33" r:id="rId1" xr:uid="{0D386DC8-6D19-4FDA-8AD3-98C2F0EBC55D}"/>
    <hyperlink ref="N30" r:id="rId2" xr:uid="{6C21955D-C575-48D2-BD1F-75A29D3115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EB20-67C3-46E2-A390-9DA16580C715}">
  <dimension ref="B2:W62"/>
  <sheetViews>
    <sheetView workbookViewId="0">
      <selection activeCell="N13" sqref="N13"/>
    </sheetView>
  </sheetViews>
  <sheetFormatPr defaultRowHeight="15"/>
  <cols>
    <col min="2" max="2" width="18.5703125" bestFit="1" customWidth="1"/>
    <col min="3" max="3" width="20.140625" customWidth="1"/>
    <col min="4" max="4" width="19.85546875" customWidth="1"/>
    <col min="5" max="5" width="19.5703125" customWidth="1"/>
    <col min="6" max="6" width="20" customWidth="1"/>
    <col min="7" max="7" width="20.5703125" customWidth="1"/>
    <col min="8" max="8" width="19.85546875" customWidth="1"/>
    <col min="9" max="9" width="19.140625" customWidth="1"/>
    <col min="10" max="10" width="19.85546875" customWidth="1"/>
    <col min="11" max="11" width="18.28515625" customWidth="1"/>
    <col min="12" max="12" width="21.42578125" customWidth="1"/>
    <col min="13" max="13" width="19.85546875" customWidth="1"/>
    <col min="14" max="14" width="19.140625" customWidth="1"/>
    <col min="15" max="15" width="21.140625" customWidth="1"/>
    <col min="16" max="16" width="18.28515625" customWidth="1"/>
    <col min="17" max="17" width="17.5703125" customWidth="1"/>
    <col min="18" max="18" width="10.28515625" bestFit="1" customWidth="1"/>
  </cols>
  <sheetData>
    <row r="2" spans="2:23" ht="21">
      <c r="B2" s="75" t="s">
        <v>188</v>
      </c>
      <c r="C2" s="75"/>
    </row>
    <row r="3" spans="2:23" ht="16.5">
      <c r="C3" s="124" t="s">
        <v>13</v>
      </c>
      <c r="D3" s="81" t="s">
        <v>25</v>
      </c>
      <c r="E3" s="81" t="s">
        <v>189</v>
      </c>
      <c r="F3" s="81" t="s">
        <v>114</v>
      </c>
      <c r="G3" s="81" t="s">
        <v>117</v>
      </c>
      <c r="H3" s="81" t="s">
        <v>190</v>
      </c>
      <c r="I3" s="81" t="s">
        <v>191</v>
      </c>
      <c r="J3" s="81" t="s">
        <v>192</v>
      </c>
      <c r="K3" s="82" t="s">
        <v>193</v>
      </c>
      <c r="L3" s="82" t="s">
        <v>194</v>
      </c>
      <c r="M3" s="82" t="s">
        <v>195</v>
      </c>
      <c r="N3" s="82" t="s">
        <v>196</v>
      </c>
      <c r="O3" s="81" t="s">
        <v>197</v>
      </c>
      <c r="P3" s="81" t="s">
        <v>14</v>
      </c>
      <c r="Q3" s="83" t="s">
        <v>15</v>
      </c>
    </row>
    <row r="4" spans="2:23">
      <c r="C4" s="125" t="s">
        <v>198</v>
      </c>
      <c r="D4" s="76" t="s">
        <v>199</v>
      </c>
      <c r="E4" s="76" t="s">
        <v>198</v>
      </c>
      <c r="F4" s="76" t="s">
        <v>200</v>
      </c>
      <c r="G4" s="76" t="s">
        <v>201</v>
      </c>
      <c r="H4" s="76" t="s">
        <v>202</v>
      </c>
      <c r="I4" s="76" t="s">
        <v>203</v>
      </c>
      <c r="J4" s="76" t="s">
        <v>204</v>
      </c>
      <c r="K4" s="77" t="s">
        <v>205</v>
      </c>
      <c r="L4" s="77" t="s">
        <v>206</v>
      </c>
      <c r="M4" s="77" t="s">
        <v>207</v>
      </c>
      <c r="N4" s="77" t="s">
        <v>208</v>
      </c>
      <c r="O4" s="76" t="s">
        <v>209</v>
      </c>
      <c r="P4" s="76" t="s">
        <v>210</v>
      </c>
      <c r="Q4" s="78" t="s">
        <v>211</v>
      </c>
    </row>
    <row r="5" spans="2:23" ht="64.5" customHeight="1">
      <c r="C5" s="80" t="s">
        <v>212</v>
      </c>
      <c r="D5" s="122" t="s">
        <v>213</v>
      </c>
      <c r="E5" s="80" t="s">
        <v>214</v>
      </c>
      <c r="F5" s="80" t="s">
        <v>215</v>
      </c>
      <c r="G5" s="80" t="s">
        <v>216</v>
      </c>
      <c r="H5" s="80" t="s">
        <v>217</v>
      </c>
      <c r="I5" s="80" t="s">
        <v>218</v>
      </c>
      <c r="J5" s="80" t="s">
        <v>219</v>
      </c>
      <c r="K5" s="80" t="s">
        <v>220</v>
      </c>
      <c r="L5" s="80" t="s">
        <v>220</v>
      </c>
      <c r="M5" s="80" t="s">
        <v>220</v>
      </c>
      <c r="N5" s="80" t="s">
        <v>220</v>
      </c>
      <c r="O5" s="80" t="s">
        <v>221</v>
      </c>
      <c r="P5" s="80" t="s">
        <v>222</v>
      </c>
      <c r="Q5" s="80" t="s">
        <v>223</v>
      </c>
    </row>
    <row r="6" spans="2:23" ht="37.5" customHeight="1">
      <c r="C6" s="18"/>
      <c r="D6" s="123" t="s">
        <v>224</v>
      </c>
      <c r="E6" s="79"/>
      <c r="F6" s="79" t="s">
        <v>225</v>
      </c>
      <c r="G6" s="79" t="s">
        <v>226</v>
      </c>
      <c r="H6" s="79" t="s">
        <v>226</v>
      </c>
      <c r="I6" s="79" t="s">
        <v>226</v>
      </c>
      <c r="J6" s="79" t="s">
        <v>227</v>
      </c>
      <c r="K6" s="79" t="s">
        <v>228</v>
      </c>
      <c r="L6" s="79" t="s">
        <v>228</v>
      </c>
      <c r="M6" s="79" t="s">
        <v>228</v>
      </c>
      <c r="N6" s="79" t="s">
        <v>228</v>
      </c>
      <c r="O6" s="79" t="s">
        <v>229</v>
      </c>
      <c r="P6" s="79"/>
      <c r="Q6" s="79"/>
    </row>
    <row r="9" spans="2:23" ht="21">
      <c r="B9" s="75" t="s">
        <v>230</v>
      </c>
      <c r="O9" s="107" t="s">
        <v>231</v>
      </c>
      <c r="P9" s="108"/>
      <c r="Q9" s="108"/>
      <c r="R9" s="108"/>
      <c r="S9" s="108"/>
      <c r="T9" s="108"/>
      <c r="U9" s="108"/>
      <c r="V9" s="108"/>
      <c r="W9" s="109"/>
    </row>
    <row r="10" spans="2:23" ht="18.75">
      <c r="C10" s="135" t="s">
        <v>232</v>
      </c>
      <c r="D10" s="136"/>
      <c r="E10" s="136"/>
      <c r="F10" s="136"/>
      <c r="G10" s="137"/>
      <c r="I10" s="138" t="s">
        <v>233</v>
      </c>
      <c r="J10" s="139"/>
      <c r="K10" s="139"/>
      <c r="L10" s="139"/>
      <c r="M10" s="140"/>
      <c r="O10" s="15"/>
      <c r="P10" s="58"/>
      <c r="Q10" s="58"/>
      <c r="R10" s="58"/>
      <c r="S10" s="58"/>
      <c r="T10" s="58"/>
      <c r="U10" s="58"/>
      <c r="V10" s="58"/>
      <c r="W10" s="21"/>
    </row>
    <row r="11" spans="2:23" ht="15.75">
      <c r="C11" s="91"/>
      <c r="D11" s="86" t="s">
        <v>234</v>
      </c>
      <c r="E11" s="86" t="s">
        <v>235</v>
      </c>
      <c r="F11" s="86" t="s">
        <v>236</v>
      </c>
      <c r="G11" s="92" t="s">
        <v>237</v>
      </c>
      <c r="I11" s="96"/>
      <c r="J11" s="88" t="s">
        <v>234</v>
      </c>
      <c r="K11" s="88" t="s">
        <v>235</v>
      </c>
      <c r="L11" s="88" t="s">
        <v>236</v>
      </c>
      <c r="M11" s="97" t="s">
        <v>237</v>
      </c>
      <c r="O11" s="110" t="s">
        <v>238</v>
      </c>
      <c r="P11" s="58"/>
      <c r="Q11" s="58"/>
      <c r="R11" s="58"/>
      <c r="S11" s="58"/>
      <c r="T11" s="58"/>
      <c r="U11" s="58"/>
      <c r="V11" s="58"/>
      <c r="W11" s="21"/>
    </row>
    <row r="12" spans="2:23">
      <c r="C12" s="17"/>
      <c r="D12" s="18" t="s">
        <v>239</v>
      </c>
      <c r="E12" s="18" t="s">
        <v>240</v>
      </c>
      <c r="F12" s="18" t="s">
        <v>241</v>
      </c>
      <c r="G12" s="20" t="s">
        <v>242</v>
      </c>
      <c r="I12" s="17"/>
      <c r="J12" s="18" t="s">
        <v>243</v>
      </c>
      <c r="K12" s="18" t="s">
        <v>244</v>
      </c>
      <c r="L12" s="18" t="s">
        <v>241</v>
      </c>
      <c r="M12" s="20" t="s">
        <v>242</v>
      </c>
      <c r="O12" s="15"/>
      <c r="P12" s="58" t="s">
        <v>245</v>
      </c>
      <c r="Q12" s="58"/>
      <c r="R12" s="58"/>
      <c r="S12" s="58"/>
      <c r="T12" s="58"/>
      <c r="U12" s="58"/>
      <c r="V12" s="58"/>
      <c r="W12" s="21"/>
    </row>
    <row r="13" spans="2:23">
      <c r="C13" s="93" t="s">
        <v>238</v>
      </c>
      <c r="D13" s="85"/>
      <c r="E13" s="85"/>
      <c r="F13" s="85"/>
      <c r="G13" s="94"/>
      <c r="I13" s="98" t="s">
        <v>238</v>
      </c>
      <c r="J13" s="87"/>
      <c r="K13" s="87"/>
      <c r="L13" s="87"/>
      <c r="M13" s="99"/>
      <c r="O13" s="15"/>
      <c r="P13" s="58" t="s">
        <v>41</v>
      </c>
      <c r="Q13" s="58" t="s">
        <v>246</v>
      </c>
      <c r="R13" s="58"/>
      <c r="S13" s="58"/>
      <c r="T13" s="58"/>
      <c r="U13" s="58"/>
      <c r="V13" s="58"/>
      <c r="W13" s="21"/>
    </row>
    <row r="14" spans="2:23">
      <c r="C14" s="17"/>
      <c r="D14" s="18" t="s">
        <v>247</v>
      </c>
      <c r="E14" s="18"/>
      <c r="F14" s="18"/>
      <c r="G14" s="20"/>
      <c r="I14" s="17"/>
      <c r="J14" s="18" t="s">
        <v>248</v>
      </c>
      <c r="K14" s="18"/>
      <c r="L14" s="18"/>
      <c r="M14" s="20"/>
      <c r="O14" s="15"/>
      <c r="P14" s="58" t="s">
        <v>249</v>
      </c>
      <c r="Q14" s="58" t="s">
        <v>250</v>
      </c>
      <c r="R14" s="58"/>
      <c r="S14" s="58"/>
      <c r="T14" s="58"/>
      <c r="U14" s="58"/>
      <c r="V14" s="58"/>
      <c r="W14" s="21"/>
    </row>
    <row r="15" spans="2:23">
      <c r="C15" s="17"/>
      <c r="D15" s="18" t="s">
        <v>251</v>
      </c>
      <c r="E15" s="18"/>
      <c r="F15" s="18"/>
      <c r="G15" s="20"/>
      <c r="I15" s="17"/>
      <c r="J15" s="18" t="s">
        <v>252</v>
      </c>
      <c r="K15" s="18"/>
      <c r="L15" s="18"/>
      <c r="M15" s="20"/>
      <c r="O15" s="15"/>
      <c r="P15" s="111"/>
      <c r="Q15" s="58"/>
      <c r="R15" s="58"/>
      <c r="S15" s="58"/>
      <c r="T15" s="58"/>
      <c r="U15" s="58"/>
      <c r="V15" s="58"/>
      <c r="W15" s="21"/>
    </row>
    <row r="16" spans="2:23" ht="15.75">
      <c r="C16" s="17"/>
      <c r="D16" s="18" t="s">
        <v>253</v>
      </c>
      <c r="E16" s="18"/>
      <c r="F16" s="18"/>
      <c r="G16" s="20"/>
      <c r="I16" s="17"/>
      <c r="J16" s="18" t="s">
        <v>254</v>
      </c>
      <c r="K16" s="18"/>
      <c r="L16" s="18"/>
      <c r="M16" s="20"/>
      <c r="O16" s="110" t="s">
        <v>255</v>
      </c>
      <c r="P16" s="58"/>
      <c r="Q16" s="58"/>
      <c r="R16" s="58"/>
      <c r="S16" s="58"/>
      <c r="T16" s="58"/>
      <c r="U16" s="58"/>
      <c r="V16" s="58"/>
      <c r="W16" s="21"/>
    </row>
    <row r="17" spans="3:23">
      <c r="C17" s="17"/>
      <c r="D17" s="18" t="s">
        <v>256</v>
      </c>
      <c r="E17" s="18"/>
      <c r="F17" s="18"/>
      <c r="G17" s="20"/>
      <c r="I17" s="17"/>
      <c r="J17" s="18" t="s">
        <v>256</v>
      </c>
      <c r="K17" s="18"/>
      <c r="L17" s="18"/>
      <c r="M17" s="20"/>
      <c r="O17" s="15"/>
      <c r="P17" s="58" t="s">
        <v>257</v>
      </c>
      <c r="Q17" s="58"/>
      <c r="R17" s="58"/>
      <c r="S17" s="58"/>
      <c r="T17" s="58"/>
      <c r="U17" s="58"/>
      <c r="V17" s="58"/>
      <c r="W17" s="21"/>
    </row>
    <row r="18" spans="3:23">
      <c r="C18" s="93" t="s">
        <v>258</v>
      </c>
      <c r="D18" s="85"/>
      <c r="E18" s="85"/>
      <c r="F18" s="85"/>
      <c r="G18" s="94"/>
      <c r="I18" s="98" t="s">
        <v>258</v>
      </c>
      <c r="J18" s="87"/>
      <c r="K18" s="87"/>
      <c r="L18" s="87"/>
      <c r="M18" s="99"/>
      <c r="O18" s="15"/>
      <c r="P18" s="58" t="s">
        <v>259</v>
      </c>
      <c r="Q18" s="58"/>
      <c r="R18" s="58"/>
      <c r="S18" s="58"/>
      <c r="T18" s="58"/>
      <c r="U18" s="58"/>
      <c r="V18" s="58"/>
      <c r="W18" s="21"/>
    </row>
    <row r="19" spans="3:23">
      <c r="C19" s="17"/>
      <c r="D19" s="18" t="s">
        <v>260</v>
      </c>
      <c r="E19" s="18" t="s">
        <v>261</v>
      </c>
      <c r="F19" s="18" t="s">
        <v>262</v>
      </c>
      <c r="G19" s="20" t="s">
        <v>263</v>
      </c>
      <c r="I19" s="17"/>
      <c r="J19" s="18" t="s">
        <v>264</v>
      </c>
      <c r="K19" s="18" t="s">
        <v>265</v>
      </c>
      <c r="L19" s="18" t="s">
        <v>266</v>
      </c>
      <c r="M19" s="20" t="s">
        <v>267</v>
      </c>
      <c r="O19" s="15"/>
      <c r="P19" s="58"/>
      <c r="Q19" s="58"/>
      <c r="R19" s="58"/>
      <c r="S19" s="58"/>
      <c r="T19" s="58"/>
      <c r="U19" s="58"/>
      <c r="V19" s="58"/>
      <c r="W19" s="21"/>
    </row>
    <row r="20" spans="3:23" ht="31.5" customHeight="1">
      <c r="C20" s="17"/>
      <c r="D20" s="104" t="s">
        <v>267</v>
      </c>
      <c r="E20" s="104" t="s">
        <v>268</v>
      </c>
      <c r="F20" s="105" t="s">
        <v>269</v>
      </c>
      <c r="G20" s="106" t="s">
        <v>270</v>
      </c>
      <c r="I20" s="17"/>
      <c r="J20" s="104" t="s">
        <v>268</v>
      </c>
      <c r="K20" s="105" t="s">
        <v>269</v>
      </c>
      <c r="L20" s="105" t="s">
        <v>270</v>
      </c>
      <c r="M20" s="106" t="s">
        <v>271</v>
      </c>
      <c r="O20" s="110" t="s">
        <v>272</v>
      </c>
      <c r="P20" s="58"/>
      <c r="Q20" s="58"/>
      <c r="R20" s="58"/>
      <c r="S20" s="58"/>
      <c r="T20" s="58"/>
      <c r="U20" s="58"/>
      <c r="V20" s="58"/>
      <c r="W20" s="21"/>
    </row>
    <row r="21" spans="3:23" ht="45.75">
      <c r="C21" s="17"/>
      <c r="D21" s="84" t="s">
        <v>273</v>
      </c>
      <c r="E21" s="84" t="s">
        <v>274</v>
      </c>
      <c r="F21" s="84" t="s">
        <v>275</v>
      </c>
      <c r="G21" s="20" t="s">
        <v>229</v>
      </c>
      <c r="I21" s="17"/>
      <c r="J21" s="84" t="s">
        <v>276</v>
      </c>
      <c r="K21" s="84" t="s">
        <v>275</v>
      </c>
      <c r="L21" s="18" t="s">
        <v>229</v>
      </c>
      <c r="M21" s="20" t="s">
        <v>255</v>
      </c>
      <c r="O21" s="15"/>
      <c r="P21" s="58" t="s">
        <v>277</v>
      </c>
      <c r="Q21" s="58"/>
      <c r="R21" s="58"/>
      <c r="S21" s="58"/>
      <c r="T21" s="58"/>
      <c r="U21" s="58"/>
      <c r="V21" s="58"/>
      <c r="W21" s="21"/>
    </row>
    <row r="22" spans="3:23" ht="18" customHeight="1">
      <c r="C22" s="22"/>
      <c r="D22" s="23" t="s">
        <v>255</v>
      </c>
      <c r="E22" s="23" t="s">
        <v>278</v>
      </c>
      <c r="F22" s="23"/>
      <c r="G22" s="25"/>
      <c r="I22" s="22"/>
      <c r="J22" s="23" t="s">
        <v>278</v>
      </c>
      <c r="K22" s="121"/>
      <c r="L22" s="23"/>
      <c r="M22" s="25"/>
      <c r="O22" s="15"/>
      <c r="P22" s="58"/>
      <c r="Q22" s="58"/>
      <c r="R22" s="58"/>
      <c r="S22" s="58"/>
      <c r="T22" s="58"/>
      <c r="U22" s="58"/>
      <c r="V22" s="58"/>
      <c r="W22" s="21"/>
    </row>
    <row r="23" spans="3:23" ht="15.75">
      <c r="C23" s="113"/>
      <c r="I23" s="113"/>
      <c r="O23" s="110" t="s">
        <v>279</v>
      </c>
      <c r="P23" s="58"/>
      <c r="Q23" s="58"/>
      <c r="R23" s="58"/>
      <c r="S23" s="58"/>
      <c r="T23" s="58"/>
      <c r="U23" s="58"/>
      <c r="V23" s="58"/>
      <c r="W23" s="21"/>
    </row>
    <row r="24" spans="3:23">
      <c r="C24" s="113"/>
      <c r="F24" s="118"/>
      <c r="G24" s="119"/>
      <c r="I24" s="113"/>
      <c r="L24" s="120"/>
      <c r="M24" s="119"/>
      <c r="O24" s="15"/>
      <c r="P24" s="58" t="s">
        <v>280</v>
      </c>
      <c r="Q24" s="58"/>
      <c r="R24" s="58"/>
      <c r="S24" s="58"/>
      <c r="T24" s="58"/>
      <c r="U24" s="58"/>
      <c r="V24" s="58"/>
      <c r="W24" s="21"/>
    </row>
    <row r="25" spans="3:23" ht="33.75" customHeight="1">
      <c r="C25" s="141" t="s">
        <v>281</v>
      </c>
      <c r="D25" s="142"/>
      <c r="E25" s="142"/>
      <c r="F25" s="142"/>
      <c r="G25" s="143"/>
      <c r="I25" s="144" t="s">
        <v>282</v>
      </c>
      <c r="J25" s="145"/>
      <c r="K25" s="145"/>
      <c r="L25" s="145"/>
      <c r="M25" s="146"/>
      <c r="O25" s="15"/>
      <c r="P25" s="58" t="s">
        <v>283</v>
      </c>
      <c r="Q25" s="58"/>
      <c r="R25" s="58"/>
      <c r="S25" s="58"/>
      <c r="T25" s="58"/>
      <c r="U25" s="58"/>
      <c r="V25" s="58"/>
      <c r="W25" s="21"/>
    </row>
    <row r="26" spans="3:23">
      <c r="C26" s="100"/>
      <c r="D26" s="90" t="s">
        <v>234</v>
      </c>
      <c r="E26" s="90" t="s">
        <v>235</v>
      </c>
      <c r="F26" s="90" t="s">
        <v>236</v>
      </c>
      <c r="G26" s="101" t="s">
        <v>237</v>
      </c>
      <c r="I26" s="129"/>
      <c r="J26" s="130" t="s">
        <v>234</v>
      </c>
      <c r="K26" s="130" t="s">
        <v>235</v>
      </c>
      <c r="L26" s="130" t="s">
        <v>236</v>
      </c>
      <c r="M26" s="131" t="s">
        <v>237</v>
      </c>
      <c r="O26" s="15"/>
      <c r="P26" s="58" t="s">
        <v>284</v>
      </c>
      <c r="Q26" s="58"/>
      <c r="R26" s="58"/>
      <c r="S26" s="58"/>
      <c r="T26" s="58"/>
      <c r="U26" s="58"/>
      <c r="V26" s="58"/>
      <c r="W26" s="21"/>
    </row>
    <row r="27" spans="3:23">
      <c r="C27" s="17"/>
      <c r="D27" s="18" t="s">
        <v>285</v>
      </c>
      <c r="E27" s="18" t="s">
        <v>286</v>
      </c>
      <c r="F27" s="18" t="s">
        <v>241</v>
      </c>
      <c r="G27" s="20" t="s">
        <v>242</v>
      </c>
      <c r="I27" s="17"/>
      <c r="J27" s="18" t="s">
        <v>239</v>
      </c>
      <c r="K27" s="18" t="s">
        <v>240</v>
      </c>
      <c r="L27" s="18" t="s">
        <v>241</v>
      </c>
      <c r="M27" s="20" t="s">
        <v>242</v>
      </c>
      <c r="O27" s="15"/>
      <c r="P27" s="58" t="s">
        <v>287</v>
      </c>
      <c r="Q27" s="58"/>
      <c r="R27" s="58"/>
      <c r="S27" s="58"/>
      <c r="T27" s="58"/>
      <c r="U27" s="58"/>
      <c r="V27" s="58"/>
      <c r="W27" s="21"/>
    </row>
    <row r="28" spans="3:23" ht="15" customHeight="1">
      <c r="C28" s="102" t="s">
        <v>238</v>
      </c>
      <c r="D28" s="89"/>
      <c r="E28" s="89"/>
      <c r="F28" s="89"/>
      <c r="G28" s="103"/>
      <c r="I28" s="132" t="s">
        <v>238</v>
      </c>
      <c r="J28" s="133"/>
      <c r="K28" s="133"/>
      <c r="L28" s="133"/>
      <c r="M28" s="134"/>
      <c r="O28" s="15"/>
      <c r="P28" s="58" t="s">
        <v>288</v>
      </c>
      <c r="Q28" s="58"/>
      <c r="R28" s="58"/>
      <c r="S28" s="58"/>
      <c r="T28" s="58"/>
      <c r="U28" s="58"/>
      <c r="V28" s="58"/>
      <c r="W28" s="21"/>
    </row>
    <row r="29" spans="3:23">
      <c r="C29" s="17"/>
      <c r="D29" s="18" t="s">
        <v>248</v>
      </c>
      <c r="E29" s="18"/>
      <c r="F29" s="18"/>
      <c r="G29" s="20"/>
      <c r="I29" s="17"/>
      <c r="J29" s="18" t="s">
        <v>248</v>
      </c>
      <c r="K29" s="18"/>
      <c r="L29" s="18"/>
      <c r="M29" s="20"/>
      <c r="O29" s="15"/>
      <c r="P29" s="58" t="s">
        <v>289</v>
      </c>
      <c r="Q29" s="58"/>
      <c r="R29" s="58"/>
      <c r="S29" s="58"/>
      <c r="T29" s="58"/>
      <c r="U29" s="58"/>
      <c r="V29" s="58"/>
      <c r="W29" s="21"/>
    </row>
    <row r="30" spans="3:23">
      <c r="C30" s="17"/>
      <c r="D30" s="18" t="s">
        <v>252</v>
      </c>
      <c r="E30" s="18"/>
      <c r="F30" s="18"/>
      <c r="G30" s="20"/>
      <c r="I30" s="17"/>
      <c r="J30" s="18" t="s">
        <v>252</v>
      </c>
      <c r="K30" s="18"/>
      <c r="L30" s="18"/>
      <c r="M30" s="20"/>
      <c r="O30" s="15"/>
      <c r="P30" s="58" t="s">
        <v>290</v>
      </c>
      <c r="Q30" s="58"/>
      <c r="R30" s="58"/>
      <c r="S30" s="58"/>
      <c r="T30" s="58"/>
      <c r="U30" s="58"/>
      <c r="V30" s="58"/>
      <c r="W30" s="21"/>
    </row>
    <row r="31" spans="3:23">
      <c r="C31" s="17"/>
      <c r="D31" s="18" t="s">
        <v>254</v>
      </c>
      <c r="E31" s="18"/>
      <c r="F31" s="18"/>
      <c r="G31" s="20"/>
      <c r="I31" s="17"/>
      <c r="J31" s="18" t="s">
        <v>291</v>
      </c>
      <c r="K31" s="18"/>
      <c r="L31" s="18"/>
      <c r="M31" s="20"/>
      <c r="O31" s="15"/>
      <c r="P31" s="58" t="s">
        <v>292</v>
      </c>
      <c r="Q31" s="58"/>
      <c r="R31" s="58"/>
      <c r="S31" s="58"/>
      <c r="T31" s="58"/>
      <c r="U31" s="58"/>
      <c r="V31" s="58"/>
      <c r="W31" s="21"/>
    </row>
    <row r="32" spans="3:23">
      <c r="C32" s="17"/>
      <c r="D32" s="18" t="s">
        <v>256</v>
      </c>
      <c r="E32" s="18"/>
      <c r="F32" s="18"/>
      <c r="G32" s="20"/>
      <c r="I32" s="17"/>
      <c r="J32" s="18" t="s">
        <v>256</v>
      </c>
      <c r="K32" s="18"/>
      <c r="L32" s="18"/>
      <c r="M32" s="20"/>
      <c r="O32" s="15"/>
      <c r="P32" s="58"/>
      <c r="Q32" s="58"/>
      <c r="R32" s="58"/>
      <c r="S32" s="58"/>
      <c r="T32" s="58"/>
      <c r="U32" s="58"/>
      <c r="V32" s="58"/>
      <c r="W32" s="21"/>
    </row>
    <row r="33" spans="3:23" ht="16.5">
      <c r="C33" s="102" t="s">
        <v>258</v>
      </c>
      <c r="D33" s="89"/>
      <c r="E33" s="89"/>
      <c r="F33" s="89"/>
      <c r="G33" s="103"/>
      <c r="I33" s="132" t="s">
        <v>258</v>
      </c>
      <c r="J33" s="133"/>
      <c r="K33" s="133"/>
      <c r="L33" s="133"/>
      <c r="M33" s="134"/>
      <c r="O33" s="112" t="s">
        <v>293</v>
      </c>
      <c r="P33" s="58"/>
      <c r="Q33" s="58"/>
      <c r="R33" s="58"/>
      <c r="S33" s="58"/>
      <c r="T33" s="58"/>
      <c r="U33" s="58"/>
      <c r="V33" s="58"/>
      <c r="W33" s="21"/>
    </row>
    <row r="34" spans="3:23">
      <c r="C34" s="17"/>
      <c r="D34" s="18" t="s">
        <v>294</v>
      </c>
      <c r="E34" s="18" t="s">
        <v>295</v>
      </c>
      <c r="F34" s="18" t="s">
        <v>296</v>
      </c>
      <c r="G34" s="20" t="s">
        <v>267</v>
      </c>
      <c r="I34" s="17"/>
      <c r="J34" s="18" t="s">
        <v>260</v>
      </c>
      <c r="K34" s="18" t="s">
        <v>261</v>
      </c>
      <c r="L34" s="18" t="s">
        <v>262</v>
      </c>
      <c r="M34" s="20" t="s">
        <v>267</v>
      </c>
      <c r="O34" s="15"/>
      <c r="P34" s="58" t="s">
        <v>297</v>
      </c>
      <c r="Q34" s="58"/>
      <c r="R34" s="58"/>
      <c r="S34" s="58"/>
      <c r="T34" s="58"/>
      <c r="U34" s="58"/>
      <c r="V34" s="58"/>
      <c r="W34" s="21"/>
    </row>
    <row r="35" spans="3:23" ht="45.75">
      <c r="C35" s="17"/>
      <c r="D35" s="18" t="s">
        <v>268</v>
      </c>
      <c r="E35" s="84" t="s">
        <v>269</v>
      </c>
      <c r="F35" s="84" t="s">
        <v>270</v>
      </c>
      <c r="G35" s="95" t="s">
        <v>271</v>
      </c>
      <c r="I35" s="17"/>
      <c r="J35" s="18" t="s">
        <v>268</v>
      </c>
      <c r="K35" s="84" t="s">
        <v>269</v>
      </c>
      <c r="L35" s="84" t="s">
        <v>270</v>
      </c>
      <c r="M35" s="95" t="s">
        <v>298</v>
      </c>
      <c r="O35" s="15"/>
      <c r="P35" s="58" t="s">
        <v>299</v>
      </c>
      <c r="Q35" s="58"/>
      <c r="R35" s="58"/>
      <c r="S35" s="58"/>
      <c r="T35" s="58"/>
      <c r="U35" s="58"/>
      <c r="V35" s="58"/>
      <c r="W35" s="21"/>
    </row>
    <row r="36" spans="3:23" ht="30.75">
      <c r="C36" s="17"/>
      <c r="D36" s="84" t="s">
        <v>276</v>
      </c>
      <c r="E36" s="84" t="s">
        <v>275</v>
      </c>
      <c r="F36" s="18" t="s">
        <v>229</v>
      </c>
      <c r="G36" s="20" t="s">
        <v>255</v>
      </c>
      <c r="I36" s="17"/>
      <c r="J36" s="84" t="s">
        <v>300</v>
      </c>
      <c r="K36" s="84" t="s">
        <v>276</v>
      </c>
      <c r="L36" s="84" t="s">
        <v>275</v>
      </c>
      <c r="M36" s="20" t="s">
        <v>301</v>
      </c>
      <c r="O36" s="15"/>
      <c r="P36" s="58"/>
      <c r="Q36" s="58"/>
      <c r="R36" s="58"/>
      <c r="S36" s="58"/>
      <c r="T36" s="58"/>
      <c r="U36" s="58"/>
      <c r="V36" s="58"/>
      <c r="W36" s="21"/>
    </row>
    <row r="37" spans="3:23" ht="15.75">
      <c r="C37" s="22"/>
      <c r="D37" s="23" t="s">
        <v>278</v>
      </c>
      <c r="E37" s="121"/>
      <c r="F37" s="23"/>
      <c r="G37" s="25"/>
      <c r="I37" s="22"/>
      <c r="J37" s="23" t="s">
        <v>255</v>
      </c>
      <c r="K37" s="121" t="s">
        <v>278</v>
      </c>
      <c r="L37" s="23"/>
      <c r="M37" s="25"/>
      <c r="O37" s="110" t="s">
        <v>301</v>
      </c>
      <c r="P37" s="58"/>
      <c r="Q37" s="58"/>
      <c r="R37" s="58"/>
      <c r="S37" s="58"/>
      <c r="T37" s="58"/>
      <c r="U37" s="58"/>
      <c r="V37" s="58"/>
      <c r="W37" s="21"/>
    </row>
    <row r="38" spans="3:23" ht="33" customHeight="1">
      <c r="K38" s="116"/>
      <c r="L38" s="116"/>
      <c r="M38" s="116"/>
      <c r="O38" s="15"/>
      <c r="P38" s="58" t="s">
        <v>302</v>
      </c>
      <c r="Q38" s="58"/>
      <c r="R38" s="58"/>
      <c r="S38" s="58"/>
      <c r="T38" s="58"/>
      <c r="U38" s="58"/>
      <c r="V38" s="58"/>
      <c r="W38" s="21"/>
    </row>
    <row r="39" spans="3:23">
      <c r="J39" s="116"/>
      <c r="K39" s="116"/>
      <c r="L39" s="116"/>
      <c r="O39" s="15"/>
      <c r="P39" s="58" t="s">
        <v>299</v>
      </c>
      <c r="Q39" s="58"/>
      <c r="R39" s="58"/>
      <c r="S39" s="58"/>
      <c r="T39" s="58"/>
      <c r="U39" s="58"/>
      <c r="V39" s="58"/>
      <c r="W39" s="21"/>
    </row>
    <row r="40" spans="3:23">
      <c r="O40" s="15"/>
      <c r="P40" s="58"/>
      <c r="Q40" s="58"/>
      <c r="R40" s="58"/>
      <c r="S40" s="58"/>
      <c r="T40" s="58"/>
      <c r="U40" s="58"/>
      <c r="V40" s="58"/>
      <c r="W40" s="21"/>
    </row>
    <row r="41" spans="3:23" ht="15.75">
      <c r="C41" s="113"/>
      <c r="I41" s="113"/>
      <c r="O41" s="110" t="s">
        <v>303</v>
      </c>
      <c r="P41" s="58"/>
      <c r="Q41" s="58"/>
      <c r="R41" s="58"/>
      <c r="S41" s="58"/>
      <c r="T41" s="58"/>
      <c r="U41" s="58"/>
      <c r="V41" s="58"/>
      <c r="W41" s="21"/>
    </row>
    <row r="42" spans="3:23">
      <c r="C42" s="113"/>
      <c r="F42" s="120"/>
      <c r="G42" s="114"/>
      <c r="I42" s="113"/>
      <c r="L42" s="117"/>
      <c r="M42" s="114"/>
      <c r="O42" s="15"/>
      <c r="P42" s="58" t="s">
        <v>304</v>
      </c>
      <c r="Q42" s="58"/>
      <c r="R42" s="58"/>
      <c r="S42" s="58"/>
      <c r="T42" s="58"/>
      <c r="U42" s="58"/>
      <c r="V42" s="58"/>
      <c r="W42" s="21"/>
    </row>
    <row r="43" spans="3:23">
      <c r="C43" s="113"/>
      <c r="I43" s="113"/>
      <c r="O43" s="15"/>
      <c r="P43" s="58" t="s">
        <v>305</v>
      </c>
      <c r="Q43" s="58"/>
      <c r="R43" s="58"/>
      <c r="S43" s="58"/>
      <c r="T43" s="58"/>
      <c r="U43" s="58"/>
      <c r="V43" s="58"/>
      <c r="W43" s="21"/>
    </row>
    <row r="44" spans="3:23">
      <c r="C44" s="113"/>
      <c r="F44" s="120"/>
      <c r="G44" s="115"/>
      <c r="I44" s="113"/>
      <c r="L44" s="117"/>
      <c r="M44" s="115"/>
      <c r="O44" s="15"/>
      <c r="P44" s="58" t="s">
        <v>306</v>
      </c>
      <c r="Q44" s="58"/>
      <c r="R44" s="58"/>
      <c r="S44" s="58"/>
      <c r="T44" s="58"/>
      <c r="U44" s="58"/>
      <c r="V44" s="58"/>
      <c r="W44" s="21"/>
    </row>
    <row r="45" spans="3:23">
      <c r="O45" s="15"/>
      <c r="P45" s="58"/>
      <c r="Q45" s="58"/>
      <c r="R45" s="58"/>
      <c r="S45" s="58"/>
      <c r="T45" s="58"/>
      <c r="U45" s="58"/>
      <c r="V45" s="58"/>
      <c r="W45" s="21"/>
    </row>
    <row r="46" spans="3:23" ht="15.75">
      <c r="O46" s="110" t="s">
        <v>300</v>
      </c>
      <c r="P46" s="58"/>
      <c r="Q46" s="58"/>
      <c r="R46" s="58"/>
      <c r="S46" s="58"/>
      <c r="T46" s="58"/>
      <c r="U46" s="58"/>
      <c r="V46" s="58"/>
      <c r="W46" s="21"/>
    </row>
    <row r="47" spans="3:23">
      <c r="O47" s="15"/>
      <c r="P47" s="58" t="s">
        <v>307</v>
      </c>
      <c r="Q47" s="58"/>
      <c r="R47" s="58"/>
      <c r="S47" s="58"/>
      <c r="T47" s="58"/>
      <c r="U47" s="58"/>
      <c r="V47" s="58"/>
      <c r="W47" s="21"/>
    </row>
    <row r="48" spans="3:23">
      <c r="O48" s="15"/>
      <c r="P48" s="58"/>
      <c r="Q48" s="58"/>
      <c r="R48" s="58"/>
      <c r="S48" s="58"/>
      <c r="T48" s="58"/>
      <c r="U48" s="58"/>
      <c r="V48" s="58"/>
      <c r="W48" s="21"/>
    </row>
    <row r="49" spans="15:23" ht="15.75">
      <c r="O49" s="110" t="s">
        <v>308</v>
      </c>
      <c r="P49" s="58"/>
      <c r="Q49" s="58"/>
      <c r="R49" s="58"/>
      <c r="S49" s="58"/>
      <c r="T49" s="58"/>
      <c r="U49" s="58"/>
      <c r="V49" s="58"/>
      <c r="W49" s="21"/>
    </row>
    <row r="50" spans="15:23">
      <c r="O50" s="15"/>
      <c r="P50" s="58" t="s">
        <v>309</v>
      </c>
      <c r="Q50" s="58"/>
      <c r="R50" s="58"/>
      <c r="S50" s="58"/>
      <c r="T50" s="58"/>
      <c r="U50" s="58"/>
      <c r="V50" s="58"/>
      <c r="W50" s="21"/>
    </row>
    <row r="51" spans="15:23">
      <c r="O51" s="15"/>
      <c r="P51" s="58"/>
      <c r="Q51" s="58"/>
      <c r="R51" s="58"/>
      <c r="S51" s="58"/>
      <c r="T51" s="58"/>
      <c r="U51" s="58"/>
      <c r="V51" s="58"/>
      <c r="W51" s="21"/>
    </row>
    <row r="52" spans="15:23" ht="15.75">
      <c r="O52" s="110" t="s">
        <v>276</v>
      </c>
      <c r="P52" s="58"/>
      <c r="Q52" s="58"/>
      <c r="R52" s="58"/>
      <c r="S52" s="58"/>
      <c r="T52" s="58"/>
      <c r="U52" s="58"/>
      <c r="V52" s="58"/>
      <c r="W52" s="21"/>
    </row>
    <row r="53" spans="15:23">
      <c r="O53" s="15"/>
      <c r="P53" s="58" t="s">
        <v>310</v>
      </c>
      <c r="Q53" s="58"/>
      <c r="R53" s="58"/>
      <c r="S53" s="58"/>
      <c r="T53" s="58"/>
      <c r="U53" s="58"/>
      <c r="V53" s="58"/>
      <c r="W53" s="21"/>
    </row>
    <row r="54" spans="15:23">
      <c r="O54" s="15"/>
      <c r="P54" s="58" t="s">
        <v>311</v>
      </c>
      <c r="Q54" s="58"/>
      <c r="R54" s="58"/>
      <c r="S54" s="58"/>
      <c r="T54" s="58"/>
      <c r="U54" s="58"/>
      <c r="V54" s="58"/>
      <c r="W54" s="21"/>
    </row>
    <row r="55" spans="15:23">
      <c r="O55" s="15"/>
      <c r="P55" s="58" t="s">
        <v>312</v>
      </c>
      <c r="Q55" s="58"/>
      <c r="R55" s="58"/>
      <c r="S55" s="58"/>
      <c r="T55" s="58"/>
      <c r="U55" s="58"/>
      <c r="V55" s="58"/>
      <c r="W55" s="21"/>
    </row>
    <row r="56" spans="15:23">
      <c r="O56" s="15"/>
      <c r="P56" s="111" t="s">
        <v>313</v>
      </c>
      <c r="Q56" s="58"/>
      <c r="R56" s="58"/>
      <c r="S56" s="58"/>
      <c r="T56" s="58"/>
      <c r="U56" s="58"/>
      <c r="V56" s="58"/>
      <c r="W56" s="21"/>
    </row>
    <row r="57" spans="15:23">
      <c r="O57" s="15"/>
      <c r="P57" s="58"/>
      <c r="Q57" s="58"/>
      <c r="R57" s="58"/>
      <c r="S57" s="58"/>
      <c r="T57" s="58"/>
      <c r="U57" s="58"/>
      <c r="V57" s="58"/>
      <c r="W57" s="21"/>
    </row>
    <row r="58" spans="15:23" ht="15.75">
      <c r="O58" s="110" t="s">
        <v>314</v>
      </c>
      <c r="P58" s="58"/>
      <c r="Q58" s="58"/>
      <c r="R58" s="58"/>
      <c r="S58" s="58"/>
      <c r="T58" s="58"/>
      <c r="U58" s="58"/>
      <c r="V58" s="58"/>
      <c r="W58" s="21"/>
    </row>
    <row r="59" spans="15:23">
      <c r="O59" s="15"/>
      <c r="P59" s="58" t="s">
        <v>315</v>
      </c>
      <c r="Q59" s="58"/>
      <c r="R59" s="58"/>
      <c r="S59" s="58"/>
      <c r="T59" s="58"/>
      <c r="U59" s="58"/>
      <c r="V59" s="58"/>
      <c r="W59" s="21"/>
    </row>
    <row r="60" spans="15:23">
      <c r="O60" s="15"/>
      <c r="P60" s="58" t="s">
        <v>316</v>
      </c>
      <c r="Q60" s="58"/>
      <c r="R60" s="58"/>
      <c r="S60" s="58"/>
      <c r="T60" s="58"/>
      <c r="U60" s="58"/>
      <c r="V60" s="58"/>
      <c r="W60" s="21"/>
    </row>
    <row r="61" spans="15:23">
      <c r="O61" s="15"/>
      <c r="P61" s="58" t="s">
        <v>317</v>
      </c>
      <c r="Q61" s="58"/>
      <c r="R61" s="58"/>
      <c r="S61" s="58"/>
      <c r="T61" s="58"/>
      <c r="U61" s="58"/>
      <c r="V61" s="58"/>
      <c r="W61" s="21"/>
    </row>
    <row r="62" spans="15:23">
      <c r="O62" s="53"/>
      <c r="P62" s="54"/>
      <c r="Q62" s="54"/>
      <c r="R62" s="54"/>
      <c r="S62" s="54"/>
      <c r="T62" s="54"/>
      <c r="U62" s="54"/>
      <c r="V62" s="54"/>
      <c r="W62" s="55"/>
    </row>
  </sheetData>
  <mergeCells count="4">
    <mergeCell ref="C10:G10"/>
    <mergeCell ref="I10:M10"/>
    <mergeCell ref="C25:G25"/>
    <mergeCell ref="I25:M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Emilie Silke Rasmussen</cp:lastModifiedBy>
  <cp:revision/>
  <dcterms:created xsi:type="dcterms:W3CDTF">2026-05-15T14:21:10Z</dcterms:created>
  <dcterms:modified xsi:type="dcterms:W3CDTF">2026-08-14T12:16:01Z</dcterms:modified>
  <cp:category/>
  <cp:contentStatus/>
</cp:coreProperties>
</file>